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7\Распоряжения по основной деятельности\ноябрь\2 Распоряжение № 00-р от 01.11.17 ПГ -изм.6\"/>
    </mc:Choice>
  </mc:AlternateContent>
  <bookViews>
    <workbookView xWindow="120" yWindow="15" windowWidth="20610" windowHeight="11640"/>
  </bookViews>
  <sheets>
    <sheet name="План" sheetId="1" r:id="rId1"/>
  </sheets>
  <definedNames>
    <definedName name="_xlnm.Print_Area" localSheetId="0">План!$A$1:$AG$58</definedName>
  </definedNames>
  <calcPr calcId="152511"/>
</workbook>
</file>

<file path=xl/calcChain.xml><?xml version="1.0" encoding="utf-8"?>
<calcChain xmlns="http://schemas.openxmlformats.org/spreadsheetml/2006/main">
  <c r="G43" i="1" l="1"/>
  <c r="G42" i="1"/>
  <c r="G45" i="1" l="1"/>
  <c r="G47" i="1"/>
  <c r="G46" i="1"/>
  <c r="G48" i="1" s="1"/>
  <c r="E48" i="1" s="1"/>
  <c r="G35" i="1"/>
  <c r="G44" i="1" s="1"/>
</calcChain>
</file>

<file path=xl/sharedStrings.xml><?xml version="1.0" encoding="utf-8"?>
<sst xmlns="http://schemas.openxmlformats.org/spreadsheetml/2006/main" count="431" uniqueCount="177">
  <si>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</si>
  <si>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</si>
  <si>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</si>
  <si>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</si>
  <si>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</si>
  <si>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</si>
  <si>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</si>
  <si>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</si>
  <si>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</si>
  <si>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</si>
  <si>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</si>
  <si>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</si>
  <si>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</si>
  <si>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</si>
  <si>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</si>
  <si>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</si>
  <si>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</si>
  <si>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</si>
  <si>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</si>
  <si>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</si>
  <si>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</si>
  <si>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</si>
  <si>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</si>
  <si>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</si>
  <si>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</si>
  <si>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</si>
  <si>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</si>
  <si>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</si>
  <si>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</si>
  <si>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</si>
  <si>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</si>
  <si>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</si>
  <si>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</si>
  <si>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</si>
  <si>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</si>
  <si>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</si>
  <si>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</si>
  <si>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</si>
  <si>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</si>
  <si>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* При наличии.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</si>
  <si>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</si>
  <si>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</si>
  <si>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</si>
  <si>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</si>
  <si>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</si>
  <si>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</si>
  <si>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</si>
  <si>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</si>
  <si>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</si>
  <si>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</si>
  <si>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</si>
  <si>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</si>
  <si>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23</t>
  </si>
  <si>
    <t>24</t>
  </si>
  <si>
    <t>25</t>
  </si>
  <si>
    <t>26</t>
  </si>
  <si>
    <t>Дополнительные требования к участникам закупки отдельных видов товаров, работ, услуг*</t>
  </si>
  <si>
    <t>Информация о банковском сопровождении контрактов*</t>
  </si>
  <si>
    <t>Обоснование внесения изменений*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</si>
  <si>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</si>
  <si>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</si>
  <si>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27</t>
  </si>
  <si>
    <t>28</t>
  </si>
  <si>
    <t>29</t>
  </si>
  <si>
    <t>30</t>
  </si>
  <si>
    <t>31</t>
  </si>
  <si>
    <t>32</t>
  </si>
  <si>
    <t>Итого предусмотрено на осуществление закупок - всего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</si>
  <si>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</si>
  <si>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</si>
  <si>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</si>
  <si>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</si>
  <si>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</si>
  <si>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</si>
  <si>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</si>
  <si>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</si>
  <si>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</si>
  <si>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</si>
  <si>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>Планируемые платежи 
(тыс. рублей)</t>
  </si>
  <si>
    <t>Применение национального режима при осуществлении закупки*</t>
  </si>
  <si>
    <t xml:space="preserve">в том числе:
закупок путем проведения запроса котировок </t>
  </si>
  <si>
    <t xml:space="preserve">закупок, которые планируется осуществить у субъектов малого предпринимательства и социально ориентированных некоммерческих организаций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</si>
  <si>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</si>
  <si>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>Размер аванса* 
(процентов)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</si>
  <si>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</si>
  <si>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</si>
  <si>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</si>
  <si>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</si>
  <si>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</si>
  <si>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</si>
  <si>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</si>
  <si>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</si>
  <si>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</si>
  <si>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</si>
  <si>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</si>
  <si>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</si>
  <si>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</si>
  <si>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</si>
  <si>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</si>
  <si>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</si>
  <si>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</si>
  <si>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Манько Елена Станиславовна</t>
  </si>
  <si>
    <r>
      <t>173233506371123350100100010003511244</t>
    </r>
    <r>
      <rPr>
        <sz val="10"/>
        <rFont val="Times New Roman"/>
        <family val="1"/>
        <charset val="204"/>
      </rPr>
      <t xml:space="preserve">
</t>
    </r>
  </si>
  <si>
    <t>Поставка электрической энергии (мощности)</t>
  </si>
  <si>
    <t>30%,40%</t>
  </si>
  <si>
    <t>362</t>
  </si>
  <si>
    <t>месяц</t>
  </si>
  <si>
    <t>ежемесячно</t>
  </si>
  <si>
    <t>01.01.2017</t>
  </si>
  <si>
    <t>31.12.2017</t>
  </si>
  <si>
    <t>нет</t>
  </si>
  <si>
    <t>Установленн запрет в соответствии спостановлением правительства РФ от 29 декабря 2015г №1457</t>
  </si>
  <si>
    <t>Электроэнергия</t>
  </si>
  <si>
    <t>173233506371123350100100020026820244</t>
  </si>
  <si>
    <t>Аренда не жилых помещений</t>
  </si>
  <si>
    <t>ежеквартально</t>
  </si>
  <si>
    <r>
      <t>173233506371123350100100040046820244</t>
    </r>
    <r>
      <rPr>
        <sz val="10"/>
        <rFont val="Times New Roman"/>
        <family val="1"/>
        <charset val="204"/>
      </rPr>
      <t xml:space="preserve">
</t>
    </r>
  </si>
  <si>
    <t>Закупки, осуществляемые на основании п. 4 ч. 1 ст. 93 Закона № 44-ФЗ</t>
  </si>
  <si>
    <r>
      <t>173233506371123350100100030046820244</t>
    </r>
    <r>
      <rPr>
        <sz val="10"/>
        <rFont val="Times New Roman"/>
        <family val="1"/>
        <charset val="204"/>
      </rPr>
      <t xml:space="preserve">
</t>
    </r>
  </si>
  <si>
    <t>Итого:</t>
  </si>
  <si>
    <t>119,8</t>
  </si>
  <si>
    <t>Закупки у единственного поставщика(подрядчика,исполнителя)</t>
  </si>
  <si>
    <t>на 2017</t>
  </si>
  <si>
    <t>Услуги по аренде нежилого помещения для нужд Журавского сельского поселения общей площадью-24м2</t>
  </si>
  <si>
    <t>Услуги по аренде нежилого помещения для нужд Журавского сельского поселения общей площадью-18м2</t>
  </si>
  <si>
    <t>Услуги по аренде нежилого помещения для нужд Журавского сельского поселения общей площадью-119.8м2</t>
  </si>
  <si>
    <t xml:space="preserve">17323350637112337010010000000000244
</t>
  </si>
  <si>
    <t>Дороги</t>
  </si>
  <si>
    <r>
      <t>173233506371123350100100050046820244</t>
    </r>
    <r>
      <rPr>
        <sz val="10"/>
        <rFont val="Times New Roman"/>
        <family val="1"/>
        <charset val="204"/>
      </rPr>
      <t xml:space="preserve">
</t>
    </r>
  </si>
  <si>
    <r>
      <t>173233506371123350100100060046820414</t>
    </r>
    <r>
      <rPr>
        <sz val="10"/>
        <rFont val="Times New Roman"/>
        <family val="1"/>
        <charset val="204"/>
      </rPr>
      <t xml:space="preserve">
</t>
    </r>
  </si>
  <si>
    <r>
      <t>173233506371123350100100070046820414</t>
    </r>
    <r>
      <rPr>
        <sz val="10"/>
        <rFont val="Times New Roman"/>
        <family val="1"/>
        <charset val="204"/>
      </rPr>
      <t xml:space="preserve">
</t>
    </r>
  </si>
  <si>
    <t xml:space="preserve">17323350637112337010010000000000242
</t>
  </si>
  <si>
    <t>Строительство распределительного газопровода низкого давления по ул. Лунева от дома № 194 до № 182 в х. Казаче-Малеваном</t>
  </si>
  <si>
    <t>усл.ед</t>
  </si>
  <si>
    <t>2-3кв.2017</t>
  </si>
  <si>
    <t>1%/2,6</t>
  </si>
  <si>
    <t>5%/13,2</t>
  </si>
  <si>
    <t>05.2017</t>
  </si>
  <si>
    <t>12.2017</t>
  </si>
  <si>
    <t>электронный   аукцион</t>
  </si>
  <si>
    <t>установлены ч.2 ст.31 44-ФЗ</t>
  </si>
  <si>
    <t>-</t>
  </si>
  <si>
    <t>газификация  для улучшения условий проживания жителей и развития с/п</t>
  </si>
  <si>
    <t>1%/5,2</t>
  </si>
  <si>
    <t>5%/26,1</t>
  </si>
  <si>
    <t>Ремонт гравийного покрытия пер. Весёлого от ул. Северной до ул. Степной в ст. Журавской</t>
  </si>
  <si>
    <t>да</t>
  </si>
  <si>
    <t>Итого по КВР</t>
  </si>
  <si>
    <t>414</t>
  </si>
  <si>
    <t>242</t>
  </si>
  <si>
    <t>244</t>
  </si>
  <si>
    <t>ПРИЛОЖЕНИЕ</t>
  </si>
  <si>
    <t>УТВЕРЖДЕНО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</si>
  <si>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</si>
  <si>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</si>
  <si>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</si>
  <si>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</si>
  <si>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06.2017</t>
  </si>
  <si>
    <t>1%/4,1</t>
  </si>
  <si>
    <t>5%/20,6</t>
  </si>
  <si>
    <t>""ПРИЛОЖЕНИЕ № 1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</si>
  <si>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</si>
  <si>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</si>
  <si>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</si>
  <si>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</si>
  <si>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"ПРИЛОЖЕНИЕ № 1</t>
  </si>
  <si>
    <t>от 16.12.2016 № 98-р</t>
  </si>
  <si>
    <t>Установлен запрет в соответствии спостановлением правительства РФ от 29 декабря 2015г №1457</t>
  </si>
  <si>
    <t>132316,7</t>
  </si>
  <si>
    <t>19880,64</t>
  </si>
  <si>
    <t xml:space="preserve">Солодовник Ирина Васильевна глава Журавского сельского поселения </t>
  </si>
  <si>
    <t>пп"ж"п.10ПП№554 от 05.06.15</t>
  </si>
  <si>
    <t>г."</t>
  </si>
  <si>
    <t>01.11.2017</t>
  </si>
  <si>
    <t>01</t>
  </si>
  <si>
    <t>ноября</t>
  </si>
  <si>
    <t>от 01.11.2017 № 112-р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</si>
</sst>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2" fontId="7" fillId="2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2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textRotation="90" wrapText="1"/>
    </xf>
    <xf numFmtId="2" fontId="1" fillId="2" borderId="1" xfId="0" applyNumberFormat="1" applyFont="1" applyFill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3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left"/>
    </xf>
    <xf numFmtId="49" fontId="5" fillId="0" borderId="7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justify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152400</xdr:rowOff>
    </xdr:from>
    <xdr:to>
      <xdr:col>29</xdr:col>
      <xdr:colOff>180975</xdr:colOff>
      <xdr:row>54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52</xdr:row>
      <xdr:rowOff>152400</xdr:rowOff>
    </xdr:from>
    <xdr:to>
      <xdr:col>30</xdr:col>
      <xdr:colOff>133350</xdr:colOff>
      <xdr:row>54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0</xdr:colOff>
      <xdr:row>53</xdr:row>
      <xdr:rowOff>152400</xdr:rowOff>
    </xdr:from>
    <xdr:to>
      <xdr:col>29</xdr:col>
      <xdr:colOff>180975</xdr:colOff>
      <xdr:row>55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53</xdr:row>
      <xdr:rowOff>152400</xdr:rowOff>
    </xdr:from>
    <xdr:to>
      <xdr:col>30</xdr:col>
      <xdr:colOff>133350</xdr:colOff>
      <xdr:row>55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58"/>
  <sheetViews>
    <sheetView showGridLines="0" tabSelected="1" view="pageBreakPreview" zoomScaleNormal="100" zoomScaleSheetLayoutView="85" workbookViewId="0">
      <selection activeCell="A5" sqref="A5:AG5"/>
    </sheetView>
  </sheetViews>
  <sheetFormatPr defaultRowHeight="12.75" x14ac:dyDescent="0.2"/>
  <cols>
    <col min="1" max="1" width="2.42578125" style="1" customWidth="1"/>
    <col min="2" max="2" width="6.8554687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85546875" style="1" customWidth="1"/>
    <col min="8" max="10" width="4.28515625" style="1" customWidth="1"/>
    <col min="11" max="11" width="3.85546875" style="1" customWidth="1"/>
    <col min="12" max="12" width="5" style="1" customWidth="1"/>
    <col min="13" max="13" width="4.85546875" style="1" customWidth="1"/>
    <col min="14" max="14" width="5.42578125" style="1" customWidth="1"/>
    <col min="15" max="20" width="4.28515625" style="1" customWidth="1"/>
    <col min="21" max="21" width="7.140625" style="1" customWidth="1"/>
    <col min="22" max="22" width="6.7109375" style="1" customWidth="1"/>
    <col min="23" max="23" width="4.5703125" style="1" customWidth="1"/>
    <col min="24" max="24" width="4.140625" style="1" customWidth="1"/>
    <col min="25" max="25" width="4" style="1" customWidth="1"/>
    <col min="26" max="26" width="0.28515625" style="1" customWidth="1"/>
    <col min="27" max="33" width="4.28515625" style="1" customWidth="1"/>
    <col min="34" max="35" width="1.7109375" style="1" customWidth="1"/>
    <col min="36" max="16384" width="9.140625" style="1"/>
  </cols>
  <sheetData>
    <row r="1" spans="1:168" s="2" customFormat="1" ht="10.5" x14ac:dyDescent="0.2">
      <c r="A1" s="88" t="s">
        <v>151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</row>
    <row r="2" spans="1:168" s="2" customFormat="1" ht="15.75" customHeight="1" x14ac:dyDescent="0.2">
      <c r="A2" s="89" t="s">
        <v>152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168" s="2" customFormat="1" ht="10.5" x14ac:dyDescent="0.2">
      <c r="A3" s="89" t="s">
        <v>153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168" s="2" customFormat="1" ht="10.5" x14ac:dyDescent="0.2">
      <c r="A4" s="89" t="s">
        <v>154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</row>
    <row r="5" spans="1:168" s="38" customFormat="1" x14ac:dyDescent="0.2">
      <c r="A5" s="90" t="s">
        <v>176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1"/>
      <c r="AI5" s="1"/>
    </row>
    <row r="6" spans="1:168" s="40" customFormat="1" ht="15.7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105" t="s">
        <v>160</v>
      </c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</row>
    <row r="7" spans="1:168" s="41" customFormat="1" ht="12.75" customHeight="1" x14ac:dyDescent="0.2">
      <c r="A7" s="88" t="s">
        <v>165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EA7" s="106" t="s">
        <v>161</v>
      </c>
      <c r="EB7" s="106"/>
      <c r="EC7" s="106"/>
      <c r="ED7" s="106"/>
      <c r="EE7" s="106"/>
      <c r="EF7" s="106"/>
      <c r="EG7" s="106"/>
      <c r="EH7" s="106"/>
      <c r="EI7" s="106"/>
      <c r="EJ7" s="106"/>
      <c r="EK7" s="106"/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6"/>
      <c r="FC7" s="106"/>
      <c r="FD7" s="106"/>
      <c r="FE7" s="106"/>
      <c r="FF7" s="106"/>
      <c r="FG7" s="106"/>
      <c r="FH7" s="106"/>
      <c r="FI7" s="106"/>
      <c r="FJ7" s="106"/>
      <c r="FK7" s="106"/>
      <c r="FL7" s="106"/>
    </row>
    <row r="8" spans="1:168" s="41" customFormat="1" ht="12.75" customHeight="1" x14ac:dyDescent="0.2">
      <c r="A8" s="89" t="s">
        <v>161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EA8" s="106" t="s">
        <v>162</v>
      </c>
      <c r="EB8" s="106"/>
      <c r="EC8" s="106"/>
      <c r="ED8" s="106"/>
      <c r="EE8" s="106"/>
      <c r="EF8" s="106"/>
      <c r="EG8" s="106"/>
      <c r="EH8" s="106"/>
      <c r="EI8" s="106"/>
      <c r="EJ8" s="106"/>
      <c r="EK8" s="106"/>
      <c r="EL8" s="106"/>
      <c r="EM8" s="106"/>
      <c r="EN8" s="106"/>
      <c r="EO8" s="106"/>
      <c r="EP8" s="106"/>
      <c r="EQ8" s="106"/>
      <c r="ER8" s="106"/>
      <c r="ES8" s="106"/>
      <c r="ET8" s="106"/>
      <c r="EU8" s="106"/>
      <c r="EV8" s="106"/>
      <c r="EW8" s="106"/>
      <c r="EX8" s="106"/>
      <c r="EY8" s="106"/>
      <c r="EZ8" s="106"/>
      <c r="FA8" s="106"/>
      <c r="FB8" s="106"/>
      <c r="FC8" s="106"/>
      <c r="FD8" s="106"/>
      <c r="FE8" s="106"/>
      <c r="FF8" s="106"/>
      <c r="FG8" s="106"/>
      <c r="FH8" s="106"/>
      <c r="FI8" s="106"/>
      <c r="FJ8" s="106"/>
      <c r="FK8" s="106"/>
      <c r="FL8" s="106"/>
    </row>
    <row r="9" spans="1:168" s="41" customFormat="1" ht="12.75" customHeight="1" x14ac:dyDescent="0.2">
      <c r="A9" s="89" t="s">
        <v>153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EA9" s="106" t="s">
        <v>163</v>
      </c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Q9" s="106"/>
      <c r="ER9" s="106"/>
      <c r="ES9" s="106"/>
      <c r="ET9" s="106"/>
      <c r="EU9" s="106"/>
      <c r="EV9" s="106"/>
      <c r="EW9" s="106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  <c r="FL9" s="106"/>
    </row>
    <row r="10" spans="1:168" s="41" customFormat="1" ht="12.75" customHeight="1" x14ac:dyDescent="0.2">
      <c r="A10" s="89" t="s">
        <v>154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EA10" s="106" t="s">
        <v>164</v>
      </c>
      <c r="EB10" s="106"/>
      <c r="EC10" s="106"/>
      <c r="ED10" s="106"/>
      <c r="EE10" s="106"/>
      <c r="EF10" s="106"/>
      <c r="EG10" s="106"/>
      <c r="EH10" s="106"/>
      <c r="EI10" s="106"/>
      <c r="EJ10" s="106"/>
      <c r="EK10" s="106"/>
      <c r="EL10" s="106"/>
      <c r="EM10" s="106"/>
      <c r="EN10" s="106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</row>
    <row r="11" spans="1:168" ht="27" customHeight="1" x14ac:dyDescent="0.2">
      <c r="A11" s="89" t="s">
        <v>166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</row>
    <row r="12" spans="1:168" ht="15.75" customHeight="1" x14ac:dyDescent="0.2">
      <c r="A12" s="91" t="s">
        <v>69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168" ht="14.25" customHeight="1" x14ac:dyDescent="0.2">
      <c r="A13" s="93" t="s">
        <v>122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28" t="s">
        <v>84</v>
      </c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168" ht="14.2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</row>
    <row r="15" spans="1:168" ht="14.25" customHeight="1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101"/>
      <c r="AD15" s="102" t="s">
        <v>32</v>
      </c>
      <c r="AE15" s="103"/>
      <c r="AF15" s="103"/>
      <c r="AG15" s="104"/>
    </row>
    <row r="16" spans="1:168" ht="20.25" customHeight="1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71" t="s">
        <v>156</v>
      </c>
      <c r="V16" s="71"/>
      <c r="W16" s="71"/>
      <c r="X16" s="71"/>
      <c r="Y16" s="71"/>
      <c r="Z16" s="71"/>
      <c r="AA16" s="71"/>
      <c r="AB16" s="71"/>
      <c r="AC16" s="72"/>
      <c r="AD16" s="73" t="s">
        <v>173</v>
      </c>
      <c r="AE16" s="74"/>
      <c r="AF16" s="74"/>
      <c r="AG16" s="75"/>
    </row>
    <row r="17" spans="1:33" ht="14.25" customHeight="1" x14ac:dyDescent="0.2">
      <c r="A17" s="99" t="s">
        <v>91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71" t="s">
        <v>76</v>
      </c>
      <c r="V17" s="71"/>
      <c r="W17" s="71"/>
      <c r="X17" s="71"/>
      <c r="Y17" s="71"/>
      <c r="Z17" s="71"/>
      <c r="AA17" s="71"/>
      <c r="AB17" s="71"/>
      <c r="AC17" s="72"/>
      <c r="AD17" s="73" t="s">
        <v>95</v>
      </c>
      <c r="AE17" s="74"/>
      <c r="AF17" s="74"/>
      <c r="AG17" s="75"/>
    </row>
    <row r="18" spans="1:33" ht="14.25" customHeight="1" x14ac:dyDescent="0.2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71" t="s">
        <v>33</v>
      </c>
      <c r="V18" s="71"/>
      <c r="W18" s="71"/>
      <c r="X18" s="71"/>
      <c r="Y18" s="71"/>
      <c r="Z18" s="71"/>
      <c r="AA18" s="71"/>
      <c r="AB18" s="71"/>
      <c r="AC18" s="72"/>
      <c r="AD18" s="73" t="s">
        <v>96</v>
      </c>
      <c r="AE18" s="74"/>
      <c r="AF18" s="74"/>
      <c r="AG18" s="75"/>
    </row>
    <row r="19" spans="1:33" ht="21.75" customHeight="1" x14ac:dyDescent="0.2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71" t="s">
        <v>34</v>
      </c>
      <c r="V19" s="71"/>
      <c r="W19" s="71"/>
      <c r="X19" s="71"/>
      <c r="Y19" s="71"/>
      <c r="Z19" s="71"/>
      <c r="AA19" s="71"/>
      <c r="AB19" s="71"/>
      <c r="AC19" s="72"/>
      <c r="AD19" s="73" t="s">
        <v>97</v>
      </c>
      <c r="AE19" s="74"/>
      <c r="AF19" s="74"/>
      <c r="AG19" s="75"/>
    </row>
    <row r="20" spans="1:33" ht="14.25" customHeight="1" x14ac:dyDescent="0.2">
      <c r="A20" s="98" t="s">
        <v>92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71" t="s">
        <v>35</v>
      </c>
      <c r="V20" s="71"/>
      <c r="W20" s="71"/>
      <c r="X20" s="71"/>
      <c r="Y20" s="71"/>
      <c r="Z20" s="71"/>
      <c r="AA20" s="71"/>
      <c r="AB20" s="71"/>
      <c r="AC20" s="72"/>
      <c r="AD20" s="76"/>
      <c r="AE20" s="77"/>
      <c r="AF20" s="77"/>
      <c r="AG20" s="78"/>
    </row>
    <row r="21" spans="1:33" ht="27" customHeight="1" x14ac:dyDescent="0.2">
      <c r="A21" s="98" t="s">
        <v>93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71"/>
      <c r="V21" s="71"/>
      <c r="W21" s="71"/>
      <c r="X21" s="71"/>
      <c r="Y21" s="71"/>
      <c r="Z21" s="71"/>
      <c r="AA21" s="71"/>
      <c r="AB21" s="71"/>
      <c r="AC21" s="72"/>
      <c r="AD21" s="95" t="s">
        <v>98</v>
      </c>
      <c r="AE21" s="96"/>
      <c r="AF21" s="96"/>
      <c r="AG21" s="97"/>
    </row>
    <row r="22" spans="1:33" ht="24.75" customHeight="1" x14ac:dyDescent="0.2">
      <c r="A22" s="98" t="s">
        <v>94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71" t="s">
        <v>36</v>
      </c>
      <c r="V22" s="71"/>
      <c r="W22" s="71"/>
      <c r="X22" s="71"/>
      <c r="Y22" s="71"/>
      <c r="Z22" s="71"/>
      <c r="AA22" s="71"/>
      <c r="AB22" s="71"/>
      <c r="AC22" s="72"/>
      <c r="AD22" s="73" t="s">
        <v>99</v>
      </c>
      <c r="AE22" s="74"/>
      <c r="AF22" s="74"/>
      <c r="AG22" s="75"/>
    </row>
    <row r="23" spans="1:33" ht="14.25" customHeight="1" x14ac:dyDescent="0.2">
      <c r="A23" s="99" t="s">
        <v>70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71"/>
      <c r="V23" s="71"/>
      <c r="W23" s="71"/>
      <c r="X23" s="71"/>
      <c r="Y23" s="71"/>
      <c r="Z23" s="71"/>
      <c r="AA23" s="71"/>
      <c r="AB23" s="71"/>
      <c r="AC23" s="72"/>
      <c r="AD23" s="76"/>
      <c r="AE23" s="77"/>
      <c r="AF23" s="77"/>
      <c r="AG23" s="78"/>
    </row>
    <row r="24" spans="1:33" ht="14.25" customHeight="1" x14ac:dyDescent="0.2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71"/>
      <c r="V24" s="71"/>
      <c r="W24" s="71"/>
      <c r="X24" s="71"/>
      <c r="Y24" s="71"/>
      <c r="Z24" s="71"/>
      <c r="AA24" s="71"/>
      <c r="AB24" s="71"/>
      <c r="AC24" s="72"/>
      <c r="AD24" s="79"/>
      <c r="AE24" s="80"/>
      <c r="AF24" s="80"/>
      <c r="AG24" s="81"/>
    </row>
    <row r="25" spans="1:33" ht="14.25" customHeight="1" x14ac:dyDescent="0.2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71"/>
      <c r="V25" s="71"/>
      <c r="W25" s="71"/>
      <c r="X25" s="71"/>
      <c r="Y25" s="71"/>
      <c r="Z25" s="71"/>
      <c r="AA25" s="71"/>
      <c r="AB25" s="71"/>
      <c r="AC25" s="72"/>
      <c r="AD25" s="79"/>
      <c r="AE25" s="80"/>
      <c r="AF25" s="80"/>
      <c r="AG25" s="81"/>
    </row>
    <row r="26" spans="1:33" ht="14.25" customHeight="1" x14ac:dyDescent="0.2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71"/>
      <c r="V26" s="71"/>
      <c r="W26" s="71"/>
      <c r="X26" s="71"/>
      <c r="Y26" s="71"/>
      <c r="Z26" s="71"/>
      <c r="AA26" s="71"/>
      <c r="AB26" s="71"/>
      <c r="AC26" s="72"/>
      <c r="AD26" s="95"/>
      <c r="AE26" s="96"/>
      <c r="AF26" s="96"/>
      <c r="AG26" s="97"/>
    </row>
    <row r="27" spans="1:33" ht="14.25" customHeight="1" x14ac:dyDescent="0.2">
      <c r="A27" s="98" t="s">
        <v>71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71" t="s">
        <v>36</v>
      </c>
      <c r="V27" s="71"/>
      <c r="W27" s="71"/>
      <c r="X27" s="71"/>
      <c r="Y27" s="71"/>
      <c r="Z27" s="71"/>
      <c r="AA27" s="71"/>
      <c r="AB27" s="71"/>
      <c r="AC27" s="72"/>
      <c r="AD27" s="73" t="s">
        <v>155</v>
      </c>
      <c r="AE27" s="74"/>
      <c r="AF27" s="74"/>
      <c r="AG27" s="75"/>
    </row>
    <row r="28" spans="1:33" ht="14.25" customHeight="1" x14ac:dyDescent="0.2">
      <c r="A28" s="98" t="s">
        <v>72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71" t="s">
        <v>74</v>
      </c>
      <c r="V28" s="71"/>
      <c r="W28" s="71"/>
      <c r="X28" s="71"/>
      <c r="Y28" s="71"/>
      <c r="Z28" s="71"/>
      <c r="AA28" s="71"/>
      <c r="AB28" s="71"/>
      <c r="AC28" s="72"/>
      <c r="AD28" s="73" t="s">
        <v>9</v>
      </c>
      <c r="AE28" s="74"/>
      <c r="AF28" s="74"/>
      <c r="AG28" s="75"/>
    </row>
    <row r="29" spans="1:33" ht="9" customHeight="1" x14ac:dyDescent="0.2">
      <c r="A29" s="98" t="s">
        <v>73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71" t="s">
        <v>75</v>
      </c>
      <c r="V29" s="71"/>
      <c r="W29" s="71"/>
      <c r="X29" s="71"/>
      <c r="Y29" s="71"/>
      <c r="Z29" s="71"/>
      <c r="AA29" s="71"/>
      <c r="AB29" s="71"/>
      <c r="AC29" s="72"/>
      <c r="AD29" s="73"/>
      <c r="AE29" s="74"/>
      <c r="AF29" s="74"/>
      <c r="AG29" s="75"/>
    </row>
    <row r="30" spans="1:33" ht="23.25" customHeight="1" x14ac:dyDescent="0.2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</row>
    <row r="31" spans="1:33" ht="18" customHeight="1" x14ac:dyDescent="0.2">
      <c r="A31" s="53" t="s">
        <v>0</v>
      </c>
      <c r="B31" s="53" t="s">
        <v>68</v>
      </c>
      <c r="C31" s="58" t="s">
        <v>5</v>
      </c>
      <c r="D31" s="60"/>
      <c r="E31" s="56" t="s">
        <v>82</v>
      </c>
      <c r="F31" s="56" t="s">
        <v>83</v>
      </c>
      <c r="G31" s="58" t="s">
        <v>78</v>
      </c>
      <c r="H31" s="59"/>
      <c r="I31" s="59"/>
      <c r="J31" s="60"/>
      <c r="K31" s="58" t="s">
        <v>42</v>
      </c>
      <c r="L31" s="60"/>
      <c r="M31" s="58" t="s">
        <v>43</v>
      </c>
      <c r="N31" s="59"/>
      <c r="O31" s="59"/>
      <c r="P31" s="59"/>
      <c r="Q31" s="60"/>
      <c r="R31" s="56" t="s">
        <v>44</v>
      </c>
      <c r="S31" s="58" t="s">
        <v>45</v>
      </c>
      <c r="T31" s="60"/>
      <c r="U31" s="56" t="s">
        <v>48</v>
      </c>
      <c r="V31" s="56" t="s">
        <v>90</v>
      </c>
      <c r="W31" s="56" t="s">
        <v>49</v>
      </c>
      <c r="X31" s="56" t="s">
        <v>50</v>
      </c>
      <c r="Y31" s="82" t="s">
        <v>51</v>
      </c>
      <c r="Z31" s="83"/>
      <c r="AA31" s="56" t="s">
        <v>79</v>
      </c>
      <c r="AB31" s="56" t="s">
        <v>56</v>
      </c>
      <c r="AC31" s="56" t="s">
        <v>89</v>
      </c>
      <c r="AD31" s="56" t="s">
        <v>57</v>
      </c>
      <c r="AE31" s="56" t="s">
        <v>58</v>
      </c>
      <c r="AF31" s="56" t="s">
        <v>59</v>
      </c>
      <c r="AG31" s="56" t="s">
        <v>60</v>
      </c>
    </row>
    <row r="32" spans="1:33" ht="168.75" customHeight="1" x14ac:dyDescent="0.2">
      <c r="A32" s="54"/>
      <c r="B32" s="54"/>
      <c r="C32" s="56" t="s">
        <v>6</v>
      </c>
      <c r="D32" s="56" t="s">
        <v>7</v>
      </c>
      <c r="E32" s="62"/>
      <c r="F32" s="62"/>
      <c r="G32" s="56" t="s">
        <v>40</v>
      </c>
      <c r="H32" s="58" t="s">
        <v>11</v>
      </c>
      <c r="I32" s="60"/>
      <c r="J32" s="56" t="s">
        <v>41</v>
      </c>
      <c r="K32" s="56" t="s">
        <v>86</v>
      </c>
      <c r="L32" s="56" t="s">
        <v>6</v>
      </c>
      <c r="M32" s="56" t="s">
        <v>10</v>
      </c>
      <c r="N32" s="56" t="s">
        <v>40</v>
      </c>
      <c r="O32" s="58" t="s">
        <v>11</v>
      </c>
      <c r="P32" s="60"/>
      <c r="Q32" s="56" t="s">
        <v>41</v>
      </c>
      <c r="R32" s="62"/>
      <c r="S32" s="56" t="s">
        <v>46</v>
      </c>
      <c r="T32" s="56" t="s">
        <v>47</v>
      </c>
      <c r="U32" s="62"/>
      <c r="V32" s="62"/>
      <c r="W32" s="62"/>
      <c r="X32" s="62"/>
      <c r="Y32" s="84"/>
      <c r="Z32" s="85"/>
      <c r="AA32" s="62"/>
      <c r="AB32" s="62"/>
      <c r="AC32" s="62"/>
      <c r="AD32" s="62"/>
      <c r="AE32" s="62"/>
      <c r="AF32" s="62"/>
      <c r="AG32" s="62"/>
    </row>
    <row r="33" spans="1:33" ht="30" x14ac:dyDescent="0.2">
      <c r="A33" s="55"/>
      <c r="B33" s="55"/>
      <c r="C33" s="57"/>
      <c r="D33" s="57"/>
      <c r="E33" s="57"/>
      <c r="F33" s="57"/>
      <c r="G33" s="57"/>
      <c r="H33" s="3" t="s">
        <v>12</v>
      </c>
      <c r="I33" s="3" t="s">
        <v>13</v>
      </c>
      <c r="J33" s="57"/>
      <c r="K33" s="57"/>
      <c r="L33" s="57"/>
      <c r="M33" s="57"/>
      <c r="N33" s="57"/>
      <c r="O33" s="3" t="s">
        <v>12</v>
      </c>
      <c r="P33" s="3" t="s">
        <v>13</v>
      </c>
      <c r="Q33" s="57"/>
      <c r="R33" s="57"/>
      <c r="S33" s="57"/>
      <c r="T33" s="57"/>
      <c r="U33" s="57"/>
      <c r="V33" s="57"/>
      <c r="W33" s="57"/>
      <c r="X33" s="57"/>
      <c r="Y33" s="86"/>
      <c r="Z33" s="87"/>
      <c r="AA33" s="57"/>
      <c r="AB33" s="57"/>
      <c r="AC33" s="57"/>
      <c r="AD33" s="57"/>
      <c r="AE33" s="57"/>
      <c r="AF33" s="57"/>
      <c r="AG33" s="57"/>
    </row>
    <row r="34" spans="1:33" ht="120" customHeight="1" x14ac:dyDescent="0.2">
      <c r="A34" s="4" t="s">
        <v>1</v>
      </c>
      <c r="B34" s="4" t="s">
        <v>2</v>
      </c>
      <c r="C34" s="4" t="s">
        <v>3</v>
      </c>
      <c r="D34" s="4" t="s">
        <v>4</v>
      </c>
      <c r="E34" s="4" t="s">
        <v>8</v>
      </c>
      <c r="F34" s="4" t="s">
        <v>9</v>
      </c>
      <c r="G34" s="4" t="s">
        <v>14</v>
      </c>
      <c r="H34" s="4" t="s">
        <v>15</v>
      </c>
      <c r="I34" s="4" t="s">
        <v>16</v>
      </c>
      <c r="J34" s="4" t="s">
        <v>17</v>
      </c>
      <c r="K34" s="4" t="s">
        <v>18</v>
      </c>
      <c r="L34" s="4" t="s">
        <v>19</v>
      </c>
      <c r="M34" s="4" t="s">
        <v>20</v>
      </c>
      <c r="N34" s="4" t="s">
        <v>22</v>
      </c>
      <c r="O34" s="4" t="s">
        <v>23</v>
      </c>
      <c r="P34" s="4" t="s">
        <v>24</v>
      </c>
      <c r="Q34" s="4" t="s">
        <v>25</v>
      </c>
      <c r="R34" s="4" t="s">
        <v>26</v>
      </c>
      <c r="S34" s="4" t="s">
        <v>28</v>
      </c>
      <c r="T34" s="4" t="s">
        <v>29</v>
      </c>
      <c r="U34" s="4" t="s">
        <v>30</v>
      </c>
      <c r="V34" s="4" t="s">
        <v>31</v>
      </c>
      <c r="W34" s="4" t="s">
        <v>52</v>
      </c>
      <c r="X34" s="4" t="s">
        <v>53</v>
      </c>
      <c r="Y34" s="58" t="s">
        <v>54</v>
      </c>
      <c r="Z34" s="60"/>
      <c r="AA34" s="4" t="s">
        <v>55</v>
      </c>
      <c r="AB34" s="4" t="s">
        <v>61</v>
      </c>
      <c r="AC34" s="4" t="s">
        <v>62</v>
      </c>
      <c r="AD34" s="4" t="s">
        <v>63</v>
      </c>
      <c r="AE34" s="4" t="s">
        <v>64</v>
      </c>
      <c r="AF34" s="4" t="s">
        <v>65</v>
      </c>
      <c r="AG34" s="4" t="s">
        <v>66</v>
      </c>
    </row>
    <row r="35" spans="1:33" ht="167.25" customHeight="1" x14ac:dyDescent="0.2">
      <c r="A35" s="5" t="s">
        <v>1</v>
      </c>
      <c r="B35" s="12" t="s">
        <v>102</v>
      </c>
      <c r="C35" s="12" t="s">
        <v>112</v>
      </c>
      <c r="D35" s="12" t="s">
        <v>103</v>
      </c>
      <c r="E35" s="12">
        <v>650000</v>
      </c>
      <c r="F35" s="12" t="s">
        <v>104</v>
      </c>
      <c r="G35" s="12">
        <f>E35</f>
        <v>650000</v>
      </c>
      <c r="H35" s="12">
        <v>0</v>
      </c>
      <c r="I35" s="12">
        <v>0</v>
      </c>
      <c r="J35" s="12">
        <v>0</v>
      </c>
      <c r="K35" s="5" t="s">
        <v>105</v>
      </c>
      <c r="L35" s="46" t="s">
        <v>106</v>
      </c>
      <c r="M35" s="6">
        <v>85387</v>
      </c>
      <c r="N35" s="6">
        <v>85387</v>
      </c>
      <c r="O35" s="6">
        <v>0</v>
      </c>
      <c r="P35" s="6">
        <v>0</v>
      </c>
      <c r="Q35" s="6">
        <v>0</v>
      </c>
      <c r="R35" s="46" t="s">
        <v>107</v>
      </c>
      <c r="S35" s="6">
        <v>0</v>
      </c>
      <c r="T35" s="6">
        <v>0</v>
      </c>
      <c r="U35" s="5" t="s">
        <v>108</v>
      </c>
      <c r="V35" s="5" t="s">
        <v>109</v>
      </c>
      <c r="W35" s="43" t="s">
        <v>121</v>
      </c>
      <c r="X35" s="4" t="s">
        <v>110</v>
      </c>
      <c r="Y35" s="58" t="s">
        <v>110</v>
      </c>
      <c r="Z35" s="60"/>
      <c r="AA35" s="4" t="s">
        <v>167</v>
      </c>
      <c r="AB35" s="4"/>
      <c r="AC35" s="4"/>
      <c r="AD35" s="4"/>
      <c r="AE35" s="4"/>
      <c r="AF35" s="4"/>
      <c r="AG35" s="4"/>
    </row>
    <row r="36" spans="1:33" ht="144" customHeight="1" x14ac:dyDescent="0.2">
      <c r="A36" s="5" t="s">
        <v>2</v>
      </c>
      <c r="B36" s="14" t="s">
        <v>113</v>
      </c>
      <c r="C36" s="16" t="s">
        <v>114</v>
      </c>
      <c r="D36" s="16" t="s">
        <v>125</v>
      </c>
      <c r="E36" s="16" t="s">
        <v>168</v>
      </c>
      <c r="F36" s="15" t="s">
        <v>100</v>
      </c>
      <c r="G36" s="16" t="s">
        <v>168</v>
      </c>
      <c r="H36" s="15" t="s">
        <v>100</v>
      </c>
      <c r="I36" s="15" t="s">
        <v>100</v>
      </c>
      <c r="J36" s="15" t="s">
        <v>100</v>
      </c>
      <c r="K36" s="16" t="s">
        <v>105</v>
      </c>
      <c r="L36" s="45" t="s">
        <v>106</v>
      </c>
      <c r="M36" s="15" t="s">
        <v>120</v>
      </c>
      <c r="N36" s="15" t="s">
        <v>120</v>
      </c>
      <c r="O36" s="15" t="s">
        <v>100</v>
      </c>
      <c r="P36" s="15" t="s">
        <v>100</v>
      </c>
      <c r="Q36" s="15" t="s">
        <v>100</v>
      </c>
      <c r="R36" s="45" t="s">
        <v>115</v>
      </c>
      <c r="S36" s="15" t="s">
        <v>100</v>
      </c>
      <c r="T36" s="15" t="s">
        <v>100</v>
      </c>
      <c r="U36" s="5" t="s">
        <v>108</v>
      </c>
      <c r="V36" s="5" t="s">
        <v>109</v>
      </c>
      <c r="W36" s="43" t="s">
        <v>121</v>
      </c>
      <c r="X36" s="4" t="s">
        <v>110</v>
      </c>
      <c r="Y36" s="58" t="s">
        <v>110</v>
      </c>
      <c r="Z36" s="60"/>
      <c r="AA36" s="4" t="s">
        <v>167</v>
      </c>
      <c r="AB36" s="4"/>
      <c r="AC36" s="4"/>
      <c r="AD36" s="4"/>
      <c r="AE36" s="4"/>
      <c r="AF36" s="4"/>
      <c r="AG36" s="4"/>
    </row>
    <row r="37" spans="1:33" ht="150.75" customHeight="1" x14ac:dyDescent="0.2">
      <c r="A37" s="5" t="s">
        <v>3</v>
      </c>
      <c r="B37" s="12" t="s">
        <v>118</v>
      </c>
      <c r="C37" s="16" t="s">
        <v>114</v>
      </c>
      <c r="D37" s="16" t="s">
        <v>124</v>
      </c>
      <c r="E37" s="16" t="s">
        <v>169</v>
      </c>
      <c r="F37" s="15" t="s">
        <v>100</v>
      </c>
      <c r="G37" s="16" t="s">
        <v>169</v>
      </c>
      <c r="H37" s="15" t="s">
        <v>100</v>
      </c>
      <c r="I37" s="15" t="s">
        <v>100</v>
      </c>
      <c r="J37" s="15" t="s">
        <v>100</v>
      </c>
      <c r="K37" s="16" t="s">
        <v>105</v>
      </c>
      <c r="L37" s="45" t="s">
        <v>106</v>
      </c>
      <c r="M37" s="15" t="s">
        <v>26</v>
      </c>
      <c r="N37" s="15" t="s">
        <v>26</v>
      </c>
      <c r="O37" s="15" t="s">
        <v>100</v>
      </c>
      <c r="P37" s="15" t="s">
        <v>100</v>
      </c>
      <c r="Q37" s="15" t="s">
        <v>100</v>
      </c>
      <c r="R37" s="45" t="s">
        <v>115</v>
      </c>
      <c r="S37" s="15" t="s">
        <v>100</v>
      </c>
      <c r="T37" s="15" t="s">
        <v>100</v>
      </c>
      <c r="U37" s="26" t="s">
        <v>108</v>
      </c>
      <c r="V37" s="26" t="s">
        <v>109</v>
      </c>
      <c r="W37" s="43" t="s">
        <v>121</v>
      </c>
      <c r="X37" s="4" t="s">
        <v>110</v>
      </c>
      <c r="Y37" s="58" t="s">
        <v>110</v>
      </c>
      <c r="Z37" s="60"/>
      <c r="AA37" s="4" t="s">
        <v>111</v>
      </c>
      <c r="AB37" s="4"/>
      <c r="AC37" s="4"/>
      <c r="AD37" s="4"/>
      <c r="AE37" s="4"/>
      <c r="AF37" s="4"/>
      <c r="AG37" s="4"/>
    </row>
    <row r="38" spans="1:33" ht="164.25" customHeight="1" x14ac:dyDescent="0.2">
      <c r="A38" s="5" t="s">
        <v>4</v>
      </c>
      <c r="B38" s="12" t="s">
        <v>116</v>
      </c>
      <c r="C38" s="16" t="s">
        <v>114</v>
      </c>
      <c r="D38" s="16" t="s">
        <v>123</v>
      </c>
      <c r="E38" s="11">
        <v>6000</v>
      </c>
      <c r="F38" s="11">
        <v>0</v>
      </c>
      <c r="G38" s="11">
        <v>6000</v>
      </c>
      <c r="H38" s="11">
        <v>0</v>
      </c>
      <c r="I38" s="11">
        <v>0</v>
      </c>
      <c r="J38" s="11">
        <v>0</v>
      </c>
      <c r="K38" s="16" t="s">
        <v>105</v>
      </c>
      <c r="L38" s="45" t="s">
        <v>106</v>
      </c>
      <c r="M38" s="22">
        <v>24</v>
      </c>
      <c r="N38" s="22">
        <v>24</v>
      </c>
      <c r="O38" s="22">
        <v>0</v>
      </c>
      <c r="P38" s="22">
        <v>0</v>
      </c>
      <c r="Q38" s="22">
        <v>0</v>
      </c>
      <c r="R38" s="45" t="s">
        <v>115</v>
      </c>
      <c r="S38" s="22">
        <v>0</v>
      </c>
      <c r="T38" s="22">
        <v>0</v>
      </c>
      <c r="U38" s="26" t="s">
        <v>108</v>
      </c>
      <c r="V38" s="26" t="s">
        <v>109</v>
      </c>
      <c r="W38" s="43" t="s">
        <v>121</v>
      </c>
      <c r="X38" s="4" t="s">
        <v>110</v>
      </c>
      <c r="Y38" s="31" t="s">
        <v>110</v>
      </c>
      <c r="Z38" s="10"/>
      <c r="AA38" s="4" t="s">
        <v>111</v>
      </c>
      <c r="AB38" s="4"/>
      <c r="AC38" s="4"/>
      <c r="AD38" s="4"/>
      <c r="AE38" s="4"/>
      <c r="AF38" s="4"/>
      <c r="AG38" s="4"/>
    </row>
    <row r="39" spans="1:33" ht="150" customHeight="1" x14ac:dyDescent="0.2">
      <c r="A39" s="5" t="s">
        <v>8</v>
      </c>
      <c r="B39" s="12" t="s">
        <v>128</v>
      </c>
      <c r="C39" s="33" t="s">
        <v>145</v>
      </c>
      <c r="D39" s="16" t="s">
        <v>127</v>
      </c>
      <c r="E39" s="35">
        <v>411310</v>
      </c>
      <c r="F39" s="11">
        <v>0</v>
      </c>
      <c r="G39" s="11">
        <v>411310</v>
      </c>
      <c r="H39" s="11">
        <v>0</v>
      </c>
      <c r="I39" s="11">
        <v>0</v>
      </c>
      <c r="J39" s="11">
        <v>0</v>
      </c>
      <c r="K39" s="29">
        <v>786</v>
      </c>
      <c r="L39" s="44" t="s">
        <v>133</v>
      </c>
      <c r="M39" s="17">
        <v>1</v>
      </c>
      <c r="N39" s="17">
        <v>1</v>
      </c>
      <c r="O39" s="17">
        <v>0</v>
      </c>
      <c r="P39" s="17">
        <v>0</v>
      </c>
      <c r="Q39" s="17">
        <v>0</v>
      </c>
      <c r="R39" s="44" t="s">
        <v>134</v>
      </c>
      <c r="S39" s="17" t="s">
        <v>158</v>
      </c>
      <c r="T39" s="17" t="s">
        <v>159</v>
      </c>
      <c r="U39" s="30" t="s">
        <v>157</v>
      </c>
      <c r="V39" s="30" t="s">
        <v>138</v>
      </c>
      <c r="W39" s="32" t="s">
        <v>139</v>
      </c>
      <c r="X39" s="31" t="s">
        <v>110</v>
      </c>
      <c r="Y39" s="31" t="s">
        <v>146</v>
      </c>
      <c r="Z39" s="10"/>
      <c r="AA39" s="4" t="s">
        <v>111</v>
      </c>
      <c r="AB39" s="4" t="s">
        <v>140</v>
      </c>
      <c r="AC39" s="31" t="s">
        <v>110</v>
      </c>
      <c r="AD39" s="31" t="s">
        <v>110</v>
      </c>
      <c r="AF39" s="4" t="s">
        <v>141</v>
      </c>
      <c r="AG39" s="4" t="s">
        <v>141</v>
      </c>
    </row>
    <row r="40" spans="1:33" ht="144" customHeight="1" x14ac:dyDescent="0.2">
      <c r="A40" s="5" t="s">
        <v>9</v>
      </c>
      <c r="B40" s="12" t="s">
        <v>129</v>
      </c>
      <c r="C40" s="18" t="s">
        <v>132</v>
      </c>
      <c r="D40" s="17" t="s">
        <v>142</v>
      </c>
      <c r="E40" s="34">
        <v>263672.96000000002</v>
      </c>
      <c r="F40" s="17">
        <v>0</v>
      </c>
      <c r="G40" s="17">
        <v>263672.96000000002</v>
      </c>
      <c r="H40" s="17">
        <v>0</v>
      </c>
      <c r="I40" s="17">
        <v>0</v>
      </c>
      <c r="J40" s="17">
        <v>0</v>
      </c>
      <c r="K40" s="29">
        <v>786</v>
      </c>
      <c r="L40" s="44" t="s">
        <v>133</v>
      </c>
      <c r="M40" s="17">
        <v>1</v>
      </c>
      <c r="N40" s="17">
        <v>1</v>
      </c>
      <c r="O40" s="17">
        <v>0</v>
      </c>
      <c r="P40" s="17">
        <v>0</v>
      </c>
      <c r="Q40" s="17">
        <v>0</v>
      </c>
      <c r="R40" s="44" t="s">
        <v>134</v>
      </c>
      <c r="S40" s="17" t="s">
        <v>135</v>
      </c>
      <c r="T40" s="17" t="s">
        <v>136</v>
      </c>
      <c r="U40" s="30" t="s">
        <v>137</v>
      </c>
      <c r="V40" s="30" t="s">
        <v>138</v>
      </c>
      <c r="W40" s="32" t="s">
        <v>139</v>
      </c>
      <c r="X40" s="31" t="s">
        <v>110</v>
      </c>
      <c r="Y40" s="31" t="s">
        <v>110</v>
      </c>
      <c r="Z40" s="10"/>
      <c r="AA40" s="4" t="s">
        <v>111</v>
      </c>
      <c r="AB40" s="4" t="s">
        <v>140</v>
      </c>
      <c r="AC40" s="31" t="s">
        <v>110</v>
      </c>
      <c r="AD40" s="31" t="s">
        <v>110</v>
      </c>
      <c r="AE40" s="31"/>
      <c r="AF40" s="4" t="s">
        <v>141</v>
      </c>
      <c r="AG40" s="4" t="s">
        <v>141</v>
      </c>
    </row>
    <row r="41" spans="1:33" ht="159" customHeight="1" x14ac:dyDescent="0.2">
      <c r="A41" s="5" t="s">
        <v>14</v>
      </c>
      <c r="B41" s="12" t="s">
        <v>130</v>
      </c>
      <c r="C41" s="18" t="s">
        <v>132</v>
      </c>
      <c r="D41" s="17" t="s">
        <v>142</v>
      </c>
      <c r="E41" s="34">
        <v>522340.31</v>
      </c>
      <c r="F41" s="17">
        <v>0</v>
      </c>
      <c r="G41" s="17">
        <v>522340.31</v>
      </c>
      <c r="H41" s="17">
        <v>0</v>
      </c>
      <c r="I41" s="17">
        <v>0</v>
      </c>
      <c r="J41" s="17">
        <v>0</v>
      </c>
      <c r="K41" s="29">
        <v>786</v>
      </c>
      <c r="L41" s="44" t="s">
        <v>133</v>
      </c>
      <c r="M41" s="17">
        <v>1</v>
      </c>
      <c r="N41" s="17">
        <v>1</v>
      </c>
      <c r="O41" s="17">
        <v>0</v>
      </c>
      <c r="P41" s="17">
        <v>0</v>
      </c>
      <c r="Q41" s="17">
        <v>0</v>
      </c>
      <c r="R41" s="44" t="s">
        <v>134</v>
      </c>
      <c r="S41" s="17" t="s">
        <v>143</v>
      </c>
      <c r="T41" s="17" t="s">
        <v>144</v>
      </c>
      <c r="U41" s="30" t="s">
        <v>137</v>
      </c>
      <c r="V41" s="30" t="s">
        <v>138</v>
      </c>
      <c r="W41" s="32" t="s">
        <v>139</v>
      </c>
      <c r="X41" s="31" t="s">
        <v>110</v>
      </c>
      <c r="Y41" s="31" t="s">
        <v>110</v>
      </c>
      <c r="Z41" s="10"/>
      <c r="AA41" s="4" t="s">
        <v>111</v>
      </c>
      <c r="AB41" s="4" t="s">
        <v>140</v>
      </c>
      <c r="AC41" s="31" t="s">
        <v>110</v>
      </c>
      <c r="AD41" s="31" t="s">
        <v>110</v>
      </c>
      <c r="AE41" s="31" t="s">
        <v>141</v>
      </c>
      <c r="AF41" s="4" t="s">
        <v>141</v>
      </c>
      <c r="AG41" s="4" t="s">
        <v>141</v>
      </c>
    </row>
    <row r="42" spans="1:33" ht="144" customHeight="1" x14ac:dyDescent="0.2">
      <c r="A42" s="5" t="s">
        <v>15</v>
      </c>
      <c r="B42" s="11" t="s">
        <v>131</v>
      </c>
      <c r="C42" s="18" t="s">
        <v>117</v>
      </c>
      <c r="D42" s="17"/>
      <c r="E42" s="27">
        <v>222500</v>
      </c>
      <c r="F42" s="17">
        <v>0</v>
      </c>
      <c r="G42" s="17">
        <f>E42</f>
        <v>222500</v>
      </c>
      <c r="H42" s="17">
        <v>0</v>
      </c>
      <c r="I42" s="17">
        <v>0</v>
      </c>
      <c r="J42" s="17"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5"/>
      <c r="W42" s="13"/>
      <c r="X42" s="4"/>
      <c r="Y42" s="31" t="s">
        <v>110</v>
      </c>
      <c r="Z42" s="10"/>
      <c r="AA42" s="4"/>
      <c r="AB42" s="4"/>
      <c r="AC42" s="4"/>
      <c r="AD42" s="4"/>
      <c r="AE42" s="42" t="s">
        <v>171</v>
      </c>
      <c r="AF42" s="4"/>
      <c r="AG42" s="4"/>
    </row>
    <row r="43" spans="1:33" ht="121.5" customHeight="1" x14ac:dyDescent="0.2">
      <c r="A43" s="5" t="s">
        <v>16</v>
      </c>
      <c r="B43" s="11" t="s">
        <v>126</v>
      </c>
      <c r="C43" s="18" t="s">
        <v>117</v>
      </c>
      <c r="D43" s="17"/>
      <c r="E43" s="27">
        <v>4878295.83</v>
      </c>
      <c r="F43" s="17">
        <v>0</v>
      </c>
      <c r="G43" s="27">
        <f>E43</f>
        <v>4878295.83</v>
      </c>
      <c r="H43" s="17">
        <v>0</v>
      </c>
      <c r="I43" s="17">
        <v>0</v>
      </c>
      <c r="J43" s="17">
        <v>0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5"/>
      <c r="W43" s="13"/>
      <c r="X43" s="4"/>
      <c r="Y43" s="31" t="s">
        <v>110</v>
      </c>
      <c r="Z43" s="10"/>
      <c r="AA43" s="4"/>
      <c r="AB43" s="4"/>
      <c r="AC43" s="4"/>
      <c r="AD43" s="4"/>
      <c r="AE43" s="42" t="s">
        <v>171</v>
      </c>
      <c r="AF43" s="4"/>
      <c r="AG43" s="4"/>
    </row>
    <row r="44" spans="1:33" ht="33.75" customHeight="1" x14ac:dyDescent="0.2">
      <c r="A44" s="5"/>
      <c r="B44" s="19" t="s">
        <v>119</v>
      </c>
      <c r="C44" s="25"/>
      <c r="D44" s="20"/>
      <c r="E44" s="20"/>
      <c r="F44" s="20"/>
      <c r="G44" s="17">
        <f>G36+G37+G38+G39+G40+G41+G42+G43+G35</f>
        <v>7106316.4400000004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5"/>
      <c r="W44" s="13"/>
      <c r="X44" s="4"/>
      <c r="Y44" s="31"/>
      <c r="Z44" s="10"/>
      <c r="AA44" s="4"/>
      <c r="AB44" s="4"/>
      <c r="AC44" s="4"/>
      <c r="AD44" s="4"/>
      <c r="AE44" s="4"/>
      <c r="AF44" s="4"/>
      <c r="AG44" s="4"/>
    </row>
    <row r="45" spans="1:33" ht="18.75" customHeight="1" x14ac:dyDescent="0.2">
      <c r="A45" s="5"/>
      <c r="B45" s="9" t="s">
        <v>147</v>
      </c>
      <c r="C45" s="36" t="s">
        <v>149</v>
      </c>
      <c r="D45" s="21"/>
      <c r="E45" s="21"/>
      <c r="F45" s="21"/>
      <c r="G45" s="34">
        <f>G42</f>
        <v>222500</v>
      </c>
      <c r="H45" s="17">
        <v>0</v>
      </c>
      <c r="I45" s="17">
        <v>0</v>
      </c>
      <c r="J45" s="17">
        <v>0</v>
      </c>
      <c r="K45" s="5" t="s">
        <v>27</v>
      </c>
      <c r="L45" s="5" t="s">
        <v>21</v>
      </c>
      <c r="M45" s="6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5" t="s">
        <v>21</v>
      </c>
      <c r="S45" s="6" t="s">
        <v>21</v>
      </c>
      <c r="T45" s="6" t="s">
        <v>27</v>
      </c>
      <c r="U45" s="5" t="s">
        <v>21</v>
      </c>
      <c r="V45" s="5" t="s">
        <v>21</v>
      </c>
      <c r="W45" s="4" t="s">
        <v>21</v>
      </c>
      <c r="X45" s="4" t="s">
        <v>21</v>
      </c>
      <c r="Y45" s="4" t="s">
        <v>21</v>
      </c>
      <c r="Z45" s="10"/>
      <c r="AA45" s="4" t="s">
        <v>21</v>
      </c>
      <c r="AB45" s="4" t="s">
        <v>21</v>
      </c>
      <c r="AC45" s="4" t="s">
        <v>21</v>
      </c>
      <c r="AD45" s="4" t="s">
        <v>27</v>
      </c>
      <c r="AE45" s="4" t="s">
        <v>21</v>
      </c>
      <c r="AF45" s="4" t="s">
        <v>21</v>
      </c>
      <c r="AG45" s="4" t="s">
        <v>21</v>
      </c>
    </row>
    <row r="46" spans="1:33" ht="18.75" customHeight="1" x14ac:dyDescent="0.2">
      <c r="A46" s="5"/>
      <c r="B46" s="9" t="s">
        <v>147</v>
      </c>
      <c r="C46" s="36" t="s">
        <v>150</v>
      </c>
      <c r="D46" s="21"/>
      <c r="E46" s="21"/>
      <c r="F46" s="21"/>
      <c r="G46" s="17">
        <f>E43</f>
        <v>4878295.83</v>
      </c>
      <c r="H46" s="17">
        <v>0</v>
      </c>
      <c r="I46" s="17">
        <v>0</v>
      </c>
      <c r="J46" s="17">
        <v>0</v>
      </c>
      <c r="K46" s="5" t="s">
        <v>27</v>
      </c>
      <c r="L46" s="5" t="s">
        <v>21</v>
      </c>
      <c r="M46" s="6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5" t="s">
        <v>21</v>
      </c>
      <c r="S46" s="6" t="s">
        <v>21</v>
      </c>
      <c r="T46" s="6" t="s">
        <v>27</v>
      </c>
      <c r="U46" s="5" t="s">
        <v>21</v>
      </c>
      <c r="V46" s="5" t="s">
        <v>21</v>
      </c>
      <c r="W46" s="4" t="s">
        <v>21</v>
      </c>
      <c r="X46" s="4" t="s">
        <v>21</v>
      </c>
      <c r="Y46" s="4" t="s">
        <v>21</v>
      </c>
      <c r="Z46" s="10"/>
      <c r="AA46" s="4" t="s">
        <v>21</v>
      </c>
      <c r="AB46" s="4" t="s">
        <v>21</v>
      </c>
      <c r="AC46" s="4" t="s">
        <v>21</v>
      </c>
      <c r="AD46" s="4" t="s">
        <v>27</v>
      </c>
      <c r="AE46" s="4" t="s">
        <v>21</v>
      </c>
      <c r="AF46" s="4" t="s">
        <v>21</v>
      </c>
      <c r="AG46" s="4" t="s">
        <v>21</v>
      </c>
    </row>
    <row r="47" spans="1:33" ht="18" customHeight="1" x14ac:dyDescent="0.2">
      <c r="A47" s="5"/>
      <c r="B47" s="9" t="s">
        <v>147</v>
      </c>
      <c r="C47" s="36" t="s">
        <v>148</v>
      </c>
      <c r="D47" s="21"/>
      <c r="E47" s="21"/>
      <c r="F47" s="21"/>
      <c r="G47" s="17">
        <f>E41+E40</f>
        <v>786013.27</v>
      </c>
      <c r="H47" s="17">
        <v>0</v>
      </c>
      <c r="I47" s="17">
        <v>0</v>
      </c>
      <c r="J47" s="17">
        <v>0</v>
      </c>
      <c r="K47" s="5" t="s">
        <v>27</v>
      </c>
      <c r="L47" s="5" t="s">
        <v>21</v>
      </c>
      <c r="M47" s="6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5" t="s">
        <v>21</v>
      </c>
      <c r="S47" s="6" t="s">
        <v>21</v>
      </c>
      <c r="T47" s="6" t="s">
        <v>27</v>
      </c>
      <c r="U47" s="5" t="s">
        <v>21</v>
      </c>
      <c r="V47" s="5" t="s">
        <v>21</v>
      </c>
      <c r="W47" s="4" t="s">
        <v>21</v>
      </c>
      <c r="X47" s="4" t="s">
        <v>21</v>
      </c>
      <c r="Y47" s="4" t="s">
        <v>21</v>
      </c>
      <c r="Z47" s="10"/>
      <c r="AA47" s="4" t="s">
        <v>21</v>
      </c>
      <c r="AB47" s="4" t="s">
        <v>21</v>
      </c>
      <c r="AC47" s="4" t="s">
        <v>21</v>
      </c>
      <c r="AD47" s="4" t="s">
        <v>27</v>
      </c>
      <c r="AE47" s="4" t="s">
        <v>21</v>
      </c>
      <c r="AF47" s="4" t="s">
        <v>21</v>
      </c>
      <c r="AG47" s="4" t="s">
        <v>21</v>
      </c>
    </row>
    <row r="48" spans="1:33" ht="26.25" customHeight="1" x14ac:dyDescent="0.2">
      <c r="A48" s="47" t="s">
        <v>67</v>
      </c>
      <c r="B48" s="48"/>
      <c r="C48" s="48"/>
      <c r="D48" s="49"/>
      <c r="E48" s="24">
        <f>G48</f>
        <v>7106316.4399999995</v>
      </c>
      <c r="F48" s="22" t="s">
        <v>27</v>
      </c>
      <c r="G48" s="23">
        <f>G45+G46+G47+E35+E36+E37+E38+E39</f>
        <v>7106316.4399999995</v>
      </c>
      <c r="H48" s="17">
        <v>0</v>
      </c>
      <c r="I48" s="17">
        <v>0</v>
      </c>
      <c r="J48" s="17">
        <v>0</v>
      </c>
      <c r="K48" s="5" t="s">
        <v>27</v>
      </c>
      <c r="L48" s="5" t="s">
        <v>27</v>
      </c>
      <c r="M48" s="6" t="s">
        <v>27</v>
      </c>
      <c r="N48" s="6" t="s">
        <v>27</v>
      </c>
      <c r="O48" s="6" t="s">
        <v>27</v>
      </c>
      <c r="P48" s="6" t="s">
        <v>27</v>
      </c>
      <c r="Q48" s="6" t="s">
        <v>27</v>
      </c>
      <c r="R48" s="5" t="s">
        <v>27</v>
      </c>
      <c r="S48" s="6" t="s">
        <v>27</v>
      </c>
      <c r="T48" s="6" t="s">
        <v>27</v>
      </c>
      <c r="U48" s="5" t="s">
        <v>27</v>
      </c>
      <c r="V48" s="5" t="s">
        <v>27</v>
      </c>
      <c r="W48" s="4" t="s">
        <v>27</v>
      </c>
      <c r="X48" s="4" t="s">
        <v>27</v>
      </c>
      <c r="Y48" s="58" t="s">
        <v>27</v>
      </c>
      <c r="Z48" s="60"/>
      <c r="AA48" s="4" t="s">
        <v>27</v>
      </c>
      <c r="AB48" s="4" t="s">
        <v>27</v>
      </c>
      <c r="AC48" s="4" t="s">
        <v>27</v>
      </c>
      <c r="AD48" s="4" t="s">
        <v>27</v>
      </c>
      <c r="AE48" s="4" t="s">
        <v>27</v>
      </c>
      <c r="AF48" s="4" t="s">
        <v>27</v>
      </c>
      <c r="AG48" s="4" t="s">
        <v>27</v>
      </c>
    </row>
    <row r="49" spans="1:33" ht="50.25" customHeight="1" x14ac:dyDescent="0.2">
      <c r="A49" s="50" t="s">
        <v>80</v>
      </c>
      <c r="B49" s="51"/>
      <c r="C49" s="51"/>
      <c r="D49" s="52"/>
      <c r="E49" s="6">
        <v>0</v>
      </c>
      <c r="F49" s="6" t="s">
        <v>27</v>
      </c>
      <c r="G49" s="6" t="s">
        <v>27</v>
      </c>
      <c r="H49" s="6" t="s">
        <v>27</v>
      </c>
      <c r="I49" s="6" t="s">
        <v>27</v>
      </c>
      <c r="J49" s="6" t="s">
        <v>27</v>
      </c>
      <c r="K49" s="5" t="s">
        <v>27</v>
      </c>
      <c r="L49" s="5" t="s">
        <v>27</v>
      </c>
      <c r="M49" s="6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5" t="s">
        <v>27</v>
      </c>
      <c r="S49" s="6" t="s">
        <v>27</v>
      </c>
      <c r="T49" s="6" t="s">
        <v>27</v>
      </c>
      <c r="U49" s="5" t="s">
        <v>27</v>
      </c>
      <c r="V49" s="5" t="s">
        <v>27</v>
      </c>
      <c r="W49" s="4" t="s">
        <v>27</v>
      </c>
      <c r="X49" s="4" t="s">
        <v>27</v>
      </c>
      <c r="Y49" s="58" t="s">
        <v>27</v>
      </c>
      <c r="Z49" s="60"/>
      <c r="AA49" s="4" t="s">
        <v>27</v>
      </c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</row>
    <row r="50" spans="1:33" ht="40.5" customHeight="1" x14ac:dyDescent="0.2">
      <c r="A50" s="50" t="s">
        <v>81</v>
      </c>
      <c r="B50" s="51"/>
      <c r="C50" s="51"/>
      <c r="D50" s="52"/>
      <c r="E50" s="6">
        <v>0</v>
      </c>
      <c r="F50" s="6" t="s">
        <v>27</v>
      </c>
      <c r="G50" s="6" t="s">
        <v>27</v>
      </c>
      <c r="H50" s="6" t="s">
        <v>27</v>
      </c>
      <c r="I50" s="6" t="s">
        <v>27</v>
      </c>
      <c r="J50" s="6" t="s">
        <v>27</v>
      </c>
      <c r="K50" s="5" t="s">
        <v>27</v>
      </c>
      <c r="L50" s="5" t="s">
        <v>27</v>
      </c>
      <c r="M50" s="6" t="s">
        <v>27</v>
      </c>
      <c r="N50" s="6" t="s">
        <v>27</v>
      </c>
      <c r="O50" s="6" t="s">
        <v>27</v>
      </c>
      <c r="P50" s="6" t="s">
        <v>27</v>
      </c>
      <c r="Q50" s="6" t="s">
        <v>27</v>
      </c>
      <c r="R50" s="5" t="s">
        <v>27</v>
      </c>
      <c r="S50" s="6" t="s">
        <v>27</v>
      </c>
      <c r="T50" s="6" t="s">
        <v>27</v>
      </c>
      <c r="U50" s="5" t="s">
        <v>27</v>
      </c>
      <c r="V50" s="5" t="s">
        <v>27</v>
      </c>
      <c r="W50" s="4" t="s">
        <v>27</v>
      </c>
      <c r="X50" s="4" t="s">
        <v>27</v>
      </c>
      <c r="Y50" s="58" t="s">
        <v>27</v>
      </c>
      <c r="Z50" s="60"/>
      <c r="AA50" s="4" t="s">
        <v>27</v>
      </c>
      <c r="AB50" s="4" t="s">
        <v>27</v>
      </c>
      <c r="AC50" s="4" t="s">
        <v>27</v>
      </c>
      <c r="AD50" s="4" t="s">
        <v>27</v>
      </c>
      <c r="AE50" s="4" t="s">
        <v>27</v>
      </c>
      <c r="AF50" s="4" t="s">
        <v>27</v>
      </c>
      <c r="AG50" s="4" t="s">
        <v>27</v>
      </c>
    </row>
    <row r="51" spans="1:33" ht="16.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</row>
    <row r="52" spans="1:33" ht="16.5" customHeight="1" x14ac:dyDescent="0.2">
      <c r="A52" s="69" t="s">
        <v>170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S52" s="64"/>
      <c r="T52" s="64"/>
      <c r="U52" s="64"/>
      <c r="V52" s="64"/>
      <c r="W52" s="64"/>
      <c r="X52" s="8" t="s">
        <v>85</v>
      </c>
      <c r="Y52" s="31" t="s">
        <v>174</v>
      </c>
      <c r="Z52" s="1" t="s">
        <v>85</v>
      </c>
      <c r="AA52" s="64" t="s">
        <v>175</v>
      </c>
      <c r="AB52" s="64"/>
      <c r="AC52" s="64"/>
      <c r="AD52" s="8" t="s">
        <v>29</v>
      </c>
      <c r="AE52" s="7" t="s">
        <v>25</v>
      </c>
      <c r="AF52" s="65" t="s">
        <v>172</v>
      </c>
      <c r="AG52" s="65"/>
    </row>
    <row r="53" spans="1:33" ht="16.5" customHeight="1" x14ac:dyDescent="0.2">
      <c r="A53" s="66" t="s">
        <v>87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S53" s="66" t="s">
        <v>37</v>
      </c>
      <c r="T53" s="66"/>
      <c r="U53" s="66"/>
      <c r="V53" s="66"/>
      <c r="W53" s="66"/>
      <c r="Y53" s="68" t="s">
        <v>38</v>
      </c>
      <c r="Z53" s="68"/>
      <c r="AA53" s="68"/>
      <c r="AB53" s="68"/>
      <c r="AC53" s="68"/>
      <c r="AD53" s="68"/>
      <c r="AE53" s="68"/>
      <c r="AF53" s="68"/>
      <c r="AG53" s="68"/>
    </row>
    <row r="54" spans="1:33" ht="16.5" customHeight="1" x14ac:dyDescent="0.2">
      <c r="A54" s="69" t="s">
        <v>101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S54" s="64"/>
      <c r="T54" s="64"/>
      <c r="U54" s="64"/>
      <c r="V54" s="64"/>
      <c r="W54" s="64"/>
      <c r="Y54" s="65"/>
      <c r="Z54" s="65"/>
      <c r="AA54" s="65"/>
      <c r="AB54" s="65"/>
      <c r="AC54" s="65"/>
      <c r="AD54" s="65"/>
      <c r="AE54" s="65"/>
      <c r="AF54" s="70"/>
      <c r="AG54" s="70"/>
    </row>
    <row r="55" spans="1:33" x14ac:dyDescent="0.2">
      <c r="A55" s="66" t="s">
        <v>77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S55" s="66" t="s">
        <v>37</v>
      </c>
      <c r="T55" s="66"/>
      <c r="U55" s="66"/>
      <c r="V55" s="66"/>
      <c r="W55" s="66"/>
      <c r="Y55" s="65" t="s">
        <v>88</v>
      </c>
      <c r="Z55" s="65"/>
      <c r="AA55" s="65"/>
      <c r="AB55" s="65"/>
      <c r="AC55" s="65"/>
      <c r="AD55" s="65"/>
      <c r="AE55" s="65"/>
      <c r="AF55" s="68"/>
      <c r="AG55" s="68"/>
    </row>
    <row r="56" spans="1:33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</row>
    <row r="57" spans="1:33" ht="12.75" customHeight="1" x14ac:dyDescent="0.2">
      <c r="A57" s="64"/>
      <c r="B57" s="64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</row>
    <row r="58" spans="1:33" x14ac:dyDescent="0.2">
      <c r="A58" s="63" t="s">
        <v>39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</sheetData>
  <mergeCells count="125">
    <mergeCell ref="EA6:FL6"/>
    <mergeCell ref="EA7:FL7"/>
    <mergeCell ref="EA8:FL8"/>
    <mergeCell ref="EA9:FL9"/>
    <mergeCell ref="EA10:FL10"/>
    <mergeCell ref="A7:AG7"/>
    <mergeCell ref="A8:AG8"/>
    <mergeCell ref="A9:AG9"/>
    <mergeCell ref="A10:AG10"/>
    <mergeCell ref="AE31:AE33"/>
    <mergeCell ref="A22:T22"/>
    <mergeCell ref="A28:T28"/>
    <mergeCell ref="A23:T26"/>
    <mergeCell ref="AD22:AG22"/>
    <mergeCell ref="U22:AC22"/>
    <mergeCell ref="AD25:AG25"/>
    <mergeCell ref="U26:AC26"/>
    <mergeCell ref="AD26:AG26"/>
    <mergeCell ref="AD23:AG23"/>
    <mergeCell ref="U25:AC25"/>
    <mergeCell ref="O32:P32"/>
    <mergeCell ref="R31:R33"/>
    <mergeCell ref="Q32:Q33"/>
    <mergeCell ref="A27:T27"/>
    <mergeCell ref="U27:AC27"/>
    <mergeCell ref="AD27:AG27"/>
    <mergeCell ref="U29:AC29"/>
    <mergeCell ref="A29:T29"/>
    <mergeCell ref="U28:AC28"/>
    <mergeCell ref="F31:F33"/>
    <mergeCell ref="AD29:AG29"/>
    <mergeCell ref="AD28:AG28"/>
    <mergeCell ref="A1:AG1"/>
    <mergeCell ref="A2:AG2"/>
    <mergeCell ref="A5:AG5"/>
    <mergeCell ref="A12:AG12"/>
    <mergeCell ref="A16:T16"/>
    <mergeCell ref="A13:P13"/>
    <mergeCell ref="R13:AG13"/>
    <mergeCell ref="AD21:AG21"/>
    <mergeCell ref="A3:AG3"/>
    <mergeCell ref="A20:T20"/>
    <mergeCell ref="A21:T21"/>
    <mergeCell ref="U16:AC16"/>
    <mergeCell ref="U17:AC17"/>
    <mergeCell ref="A4:AG4"/>
    <mergeCell ref="A17:T19"/>
    <mergeCell ref="A14:AG14"/>
    <mergeCell ref="A15:AC15"/>
    <mergeCell ref="AD17:AG17"/>
    <mergeCell ref="AD18:AG18"/>
    <mergeCell ref="AD15:AG15"/>
    <mergeCell ref="AD16:AG16"/>
    <mergeCell ref="U18:AC18"/>
    <mergeCell ref="U19:AC19"/>
    <mergeCell ref="A11:AG11"/>
    <mergeCell ref="U20:AC20"/>
    <mergeCell ref="U21:AC21"/>
    <mergeCell ref="AD19:AG19"/>
    <mergeCell ref="AD20:AG20"/>
    <mergeCell ref="U24:AC24"/>
    <mergeCell ref="AD24:AG24"/>
    <mergeCell ref="A54:Q54"/>
    <mergeCell ref="U23:AC23"/>
    <mergeCell ref="A30:AG30"/>
    <mergeCell ref="K31:L31"/>
    <mergeCell ref="K32:K33"/>
    <mergeCell ref="L32:L33"/>
    <mergeCell ref="U31:U33"/>
    <mergeCell ref="Y35:Z35"/>
    <mergeCell ref="Y34:Z34"/>
    <mergeCell ref="C31:D31"/>
    <mergeCell ref="S31:T31"/>
    <mergeCell ref="S32:S33"/>
    <mergeCell ref="T32:T33"/>
    <mergeCell ref="J32:J33"/>
    <mergeCell ref="D32:D33"/>
    <mergeCell ref="E31:E33"/>
    <mergeCell ref="V31:V33"/>
    <mergeCell ref="Y31:Z33"/>
    <mergeCell ref="A58:AG58"/>
    <mergeCell ref="A57:C57"/>
    <mergeCell ref="D57:AG57"/>
    <mergeCell ref="A50:D50"/>
    <mergeCell ref="A55:Q55"/>
    <mergeCell ref="A56:AG56"/>
    <mergeCell ref="AF52:AG52"/>
    <mergeCell ref="AF53:AG53"/>
    <mergeCell ref="A52:Q52"/>
    <mergeCell ref="S52:W52"/>
    <mergeCell ref="AA52:AC52"/>
    <mergeCell ref="A53:Q53"/>
    <mergeCell ref="S53:W53"/>
    <mergeCell ref="Y53:AE53"/>
    <mergeCell ref="AF55:AG55"/>
    <mergeCell ref="AF54:AG54"/>
    <mergeCell ref="Y55:AE55"/>
    <mergeCell ref="Y54:AE54"/>
    <mergeCell ref="Y50:Z50"/>
    <mergeCell ref="S54:W54"/>
    <mergeCell ref="S55:W55"/>
    <mergeCell ref="A48:D48"/>
    <mergeCell ref="A49:D49"/>
    <mergeCell ref="A31:A33"/>
    <mergeCell ref="B31:B33"/>
    <mergeCell ref="C32:C33"/>
    <mergeCell ref="M31:Q31"/>
    <mergeCell ref="G31:J31"/>
    <mergeCell ref="A51:AG51"/>
    <mergeCell ref="G32:G33"/>
    <mergeCell ref="H32:I32"/>
    <mergeCell ref="M32:M33"/>
    <mergeCell ref="AG31:AG33"/>
    <mergeCell ref="X31:X33"/>
    <mergeCell ref="AA31:AA33"/>
    <mergeCell ref="AB31:AB33"/>
    <mergeCell ref="AC31:AC33"/>
    <mergeCell ref="AF31:AF33"/>
    <mergeCell ref="W31:W33"/>
    <mergeCell ref="N32:N33"/>
    <mergeCell ref="Y36:Z36"/>
    <mergeCell ref="Y48:Z48"/>
    <mergeCell ref="Y49:Z49"/>
    <mergeCell ref="Y37:Z37"/>
    <mergeCell ref="AD31:AD33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3" manualBreakCount="3">
    <brk id="29" max="31" man="1"/>
    <brk id="36" max="32" man="1"/>
    <brk id="40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2017-11-01T06:21:15Z</cp:lastPrinted>
  <dcterms:created xsi:type="dcterms:W3CDTF">2013-12-04T11:42:59Z</dcterms:created>
  <dcterms:modified xsi:type="dcterms:W3CDTF">2017-11-01T06:21:19Z</dcterms:modified>
</cp:coreProperties>
</file>