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Татьяна\Desktop\НПА администрации\НПА 2018\Распоряжения по основной деятельности\Распоряжение № 3-р от 10.01.18-р план-график на 2018 изм.1\"/>
    </mc:Choice>
  </mc:AlternateContent>
  <bookViews>
    <workbookView xWindow="120" yWindow="75" windowWidth="16605" windowHeight="9375"/>
  </bookViews>
  <sheets>
    <sheet name="План" sheetId="1" r:id="rId1"/>
  </sheets>
  <definedNames>
    <definedName name="_xlnm.Print_Area" localSheetId="0">План!$A$1:$AH$47</definedName>
  </definedNames>
  <calcPr calcId="152511"/>
</workbook>
</file>

<file path=xl/calcChain.xml><?xml version="1.0" encoding="utf-8"?>
<calcChain xmlns="http://schemas.openxmlformats.org/spreadsheetml/2006/main">
  <c r="E39" i="1" l="1"/>
  <c r="G38" i="1" l="1"/>
  <c r="G39" i="1" s="1"/>
  <c r="I38" i="1"/>
  <c r="H38" i="1" l="1"/>
  <c r="H34" i="1" l="1"/>
  <c r="H39" i="1" s="1"/>
</calcChain>
</file>

<file path=xl/sharedStrings.xml><?xml version="1.0" encoding="utf-8"?>
<sst xmlns="http://schemas.openxmlformats.org/spreadsheetml/2006/main" count="299" uniqueCount="147">
  <si>
    <t>N п/п</t>
  </si>
  <si>
    <t>1</t>
  </si>
  <si>
    <t>2</t>
  </si>
  <si>
    <t>3</t>
  </si>
  <si>
    <t>4</t>
  </si>
  <si>
    <t>Объект закупки</t>
  </si>
  <si>
    <t>наименование</t>
  </si>
  <si>
    <t>описание</t>
  </si>
  <si>
    <t>5</t>
  </si>
  <si>
    <t>6</t>
  </si>
  <si>
    <t>всего</t>
  </si>
  <si>
    <t>на плановый период</t>
  </si>
  <si>
    <t>на первый год</t>
  </si>
  <si>
    <t>на второй год</t>
  </si>
  <si>
    <t>7</t>
  </si>
  <si>
    <t>8</t>
  </si>
  <si>
    <t>9</t>
  </si>
  <si>
    <t>10</t>
  </si>
  <si>
    <t>11</t>
  </si>
  <si>
    <t>12</t>
  </si>
  <si>
    <t>13</t>
  </si>
  <si>
    <t>X</t>
  </si>
  <si>
    <t>14</t>
  </si>
  <si>
    <t>15</t>
  </si>
  <si>
    <t>16</t>
  </si>
  <si>
    <t>17</t>
  </si>
  <si>
    <t>18</t>
  </si>
  <si>
    <t>Х</t>
  </si>
  <si>
    <t>19</t>
  </si>
  <si>
    <t>20</t>
  </si>
  <si>
    <t>21</t>
  </si>
  <si>
    <t>22</t>
  </si>
  <si>
    <t>Коды</t>
  </si>
  <si>
    <t>ИНН</t>
  </si>
  <si>
    <t>КПП</t>
  </si>
  <si>
    <t>по ОКОПФ</t>
  </si>
  <si>
    <t>по ОКТМО</t>
  </si>
  <si>
    <t>(подпись)</t>
  </si>
  <si>
    <t>(дата утверждения)</t>
  </si>
  <si>
    <t>на текущий финансовый год</t>
  </si>
  <si>
    <t>последующие годы</t>
  </si>
  <si>
    <t>Единица измерения</t>
  </si>
  <si>
    <t>Количество (объем) закупаемых товаров, работ, услуг</t>
  </si>
  <si>
    <t>Планируемый срок (периодичность) поставки товаров, выполнения работ, оказания услуг</t>
  </si>
  <si>
    <t>Размер обеспечения</t>
  </si>
  <si>
    <t>заявки</t>
  </si>
  <si>
    <t>исполнения контракта</t>
  </si>
  <si>
    <t>Планируемый срок начала осуществления закупки (месяц, год)</t>
  </si>
  <si>
    <t>Способ определения поставщика (подрядчика, исполнителя)</t>
  </si>
  <si>
    <t>Преимущества, предоставляемые участникам закупки в соответствии со статьями 28 и 29 Федерального закона "О контрактной системе в сфере закупок товаров, работ, услуг для обеспечения государственных и муниципальных нужд" (да или нет)</t>
  </si>
  <si>
    <t>23</t>
  </si>
  <si>
    <t>24</t>
  </si>
  <si>
    <t>25</t>
  </si>
  <si>
    <t>26</t>
  </si>
  <si>
    <t>Обоснование внесения изменений*</t>
  </si>
  <si>
    <t>Наименование уполномоченного органа (учреждения)</t>
  </si>
  <si>
    <t>27</t>
  </si>
  <si>
    <t>28</t>
  </si>
  <si>
    <t>29</t>
  </si>
  <si>
    <t>30</t>
  </si>
  <si>
    <t>31</t>
  </si>
  <si>
    <t>32</t>
  </si>
  <si>
    <t>Иденти-
фика-
цион-
ный код закупки</t>
  </si>
  <si>
    <t>ПЛАН-ГРАФИК
закупок товаров, работ, услуг для обеспечения нужд субъекта Российской Федерации и муниципальных нужд</t>
  </si>
  <si>
    <t>Наименование бюджетного, автономного учреждения или
государственного (муниципального) унитарного предприятия, 
осуществляющих закупки в рамках переданных полномочий 
государственного (муниципального) заказчика*</t>
  </si>
  <si>
    <t>Место нахождения (адрес), телефон, адрес электронной почты*</t>
  </si>
  <si>
    <t>Вид документа (базовый (0), измененный (порядковый код изменения)</t>
  </si>
  <si>
    <t>Совокупный годовой объем закупок (справочно)</t>
  </si>
  <si>
    <t xml:space="preserve">изменения </t>
  </si>
  <si>
    <t xml:space="preserve">тыс. рублей </t>
  </si>
  <si>
    <t>по ОКПО</t>
  </si>
  <si>
    <t>(ф.и.о. ответственного исполнителя)</t>
  </si>
  <si>
    <t xml:space="preserve">в том числе:
закупок путем проведения запроса котировок </t>
  </si>
  <si>
    <t>Начальная (максимальная) цена контракта, цена контракта, заключаемого с единственным поставщиком (подрядчиком, исполнителем) 
(тыс. рублей)</t>
  </si>
  <si>
    <t xml:space="preserve">год </t>
  </si>
  <si>
    <t>"</t>
  </si>
  <si>
    <t>код по ОКЕИ</t>
  </si>
  <si>
    <t>(ф.и.о., должность руководителя (уполномоченного должностного лица) заказчика)</t>
  </si>
  <si>
    <t>М.П.</t>
  </si>
  <si>
    <t>Сведения о проведении обязательного общественного обсуждения закупки*</t>
  </si>
  <si>
    <t>Планируемый срок окончания исполнения контракта (месяц, год)</t>
  </si>
  <si>
    <r>
      <t xml:space="preserve">Наименование государственного (муниципального)
заказчика, бюджетного, автономного учреждения или 
государственного (муниципального) унитарного предприятия  </t>
    </r>
    <r>
      <rPr>
        <i/>
        <sz val="10"/>
        <rFont val="Times New Roman"/>
        <family val="1"/>
        <charset val="204"/>
      </rPr>
      <t>Администрация Журавского сельского поселения Кореновского района</t>
    </r>
  </si>
  <si>
    <r>
      <t xml:space="preserve">Организационно-правовая форма  </t>
    </r>
    <r>
      <rPr>
        <i/>
        <sz val="10"/>
        <rFont val="Times New Roman"/>
        <family val="1"/>
        <charset val="204"/>
      </rPr>
      <t>Муниципальное казеное учреждени</t>
    </r>
    <r>
      <rPr>
        <sz val="10"/>
        <rFont val="Times New Roman"/>
        <family val="1"/>
        <charset val="204"/>
      </rPr>
      <t>е</t>
    </r>
  </si>
  <si>
    <r>
      <t xml:space="preserve">Наименование публично-правового образования  </t>
    </r>
    <r>
      <rPr>
        <i/>
        <sz val="10"/>
        <rFont val="Times New Roman"/>
        <family val="1"/>
        <charset val="204"/>
      </rPr>
      <t>Журавское</t>
    </r>
  </si>
  <si>
    <t>Место нахождения (адрес), телефон, адрес электронной почты Российская Федерация,353154, Краснодарский край, Журавская ст-ца, ул.Красная,19, 8-86142-25-1-41, juravskaya@inbox.ru</t>
  </si>
  <si>
    <t>04088285</t>
  </si>
  <si>
    <t>2335063711</t>
  </si>
  <si>
    <t>233501001</t>
  </si>
  <si>
    <t>75404</t>
  </si>
  <si>
    <t>03621410000</t>
  </si>
  <si>
    <t>0</t>
  </si>
  <si>
    <t>Поставка электрической энергии (мощности)</t>
  </si>
  <si>
    <t>30%,40%</t>
  </si>
  <si>
    <t>362</t>
  </si>
  <si>
    <t>ежемесячно</t>
  </si>
  <si>
    <t>нет</t>
  </si>
  <si>
    <t>ежеквартально</t>
  </si>
  <si>
    <t>Закупки, осуществляемые на основании п. 4 ч. 1 ст. 93 Закона № 44-ФЗ</t>
  </si>
  <si>
    <t>Закупки у единственного поставщика(подрядчика,исполнителя)</t>
  </si>
  <si>
    <t>распоряжением администрации Журавского сельского</t>
  </si>
  <si>
    <t>поселения Кореновского района</t>
  </si>
  <si>
    <t>03621410</t>
  </si>
  <si>
    <t>Дата</t>
  </si>
  <si>
    <t>УТВЕРЖДЕН</t>
  </si>
  <si>
    <t xml:space="preserve">  распоряжением администрации Журавского</t>
  </si>
  <si>
    <t xml:space="preserve"> сельского поселения  Кореновского района</t>
  </si>
  <si>
    <t>от    15.12.2016 г  №   95-р</t>
  </si>
  <si>
    <t xml:space="preserve">Солодовник Ирина Васильевна глава Журавского сельского поселения </t>
  </si>
  <si>
    <t>г."</t>
  </si>
  <si>
    <t>на 2018</t>
  </si>
  <si>
    <t>от 18.12.2017 № 128-р</t>
  </si>
  <si>
    <r>
      <t>183233506371123350100100010013511244</t>
    </r>
    <r>
      <rPr>
        <sz val="10"/>
        <rFont val="Times New Roman"/>
        <family val="1"/>
        <charset val="204"/>
      </rPr>
      <t xml:space="preserve">
</t>
    </r>
  </si>
  <si>
    <t>Электроэнергия, произведенная нтиповыми электростанциями общего назначения</t>
  </si>
  <si>
    <t>кВтч</t>
  </si>
  <si>
    <t>01.01.2018</t>
  </si>
  <si>
    <t>31.12.2018</t>
  </si>
  <si>
    <r>
      <t>183233506371123350100100020016820244</t>
    </r>
    <r>
      <rPr>
        <sz val="10"/>
        <rFont val="Times New Roman"/>
        <family val="1"/>
        <charset val="204"/>
      </rPr>
      <t xml:space="preserve">
</t>
    </r>
  </si>
  <si>
    <t>Услуги по сдаче в аренду (внаем) собственных или арендованных нежилых помещений</t>
  </si>
  <si>
    <t>Услуги по аренде нежилого помещения для нужд Журавского сельского поселения общей площадью-137,8м2</t>
  </si>
  <si>
    <t>квадратный метр</t>
  </si>
  <si>
    <t>055</t>
  </si>
  <si>
    <t>137,8</t>
  </si>
  <si>
    <r>
      <t>183233506371123350100100030016820244</t>
    </r>
    <r>
      <rPr>
        <sz val="10"/>
        <rFont val="Times New Roman"/>
        <family val="1"/>
        <charset val="204"/>
      </rPr>
      <t xml:space="preserve">
</t>
    </r>
  </si>
  <si>
    <t>Услуги по аренде нежилого помещения для нужд Журавского сельского поселения общей площадью-24 м2</t>
  </si>
  <si>
    <t xml:space="preserve">
</t>
  </si>
  <si>
    <t>183233506371123350100100040010000244</t>
  </si>
  <si>
    <t>Предусмотрено на осуществление закупок - всего:</t>
  </si>
  <si>
    <t>Размер аванса, процентов
(процентов)</t>
  </si>
  <si>
    <t xml:space="preserve">Планируемые платежи 
</t>
  </si>
  <si>
    <t>ВСЕГО</t>
  </si>
  <si>
    <t>Осуществление закупки у субъектов малого предпринимательства и социально ориентированных некоммерческих организаций (да или нет)</t>
  </si>
  <si>
    <t>Применение национального режима при осуществлении закупок</t>
  </si>
  <si>
    <t>33</t>
  </si>
  <si>
    <t xml:space="preserve">Дополнительные требования к участникам закупки отдельных видов товаров, работ, услуг </t>
  </si>
  <si>
    <t>Информация о банковском сопровождении контрактов/казначейском сопровождении контрактов</t>
  </si>
  <si>
    <t xml:space="preserve">Наименование организатора проведения совместного конкурса или аукциона </t>
  </si>
  <si>
    <t>0,00</t>
  </si>
  <si>
    <t>6000,00</t>
  </si>
  <si>
    <t>ПРИЛОЖЕНИЕ 1</t>
  </si>
  <si>
    <t>Манько Татьяна Петровна</t>
  </si>
  <si>
    <t>"ПРИЛОЖЕНИЕ 1</t>
  </si>
  <si>
    <t>167228,57</t>
  </si>
  <si>
    <t>января</t>
  </si>
  <si>
    <t>10.01.2018</t>
  </si>
  <si>
    <t>п.п."ж" п. 10 ПП № 554 от 05.06.15</t>
  </si>
  <si>
    <t>от 10.01.2018 № 3-р</t>
  </si>
  <si>
    <t>к распоряжению администрации Журавского сельского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</si>
</sst>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name val="Times New Roman"/>
      <family val="1"/>
      <charset val="204"/>
    </font>
    <font>
      <sz val="6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2">
    <xf numFmtId="0" fontId="0" fillId="0" borderId="0" xfId="0"/>
    <xf numFmtId="49" fontId="1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49" fontId="5" fillId="0" borderId="1" xfId="0" applyNumberFormat="1" applyFont="1" applyBorder="1" applyAlignment="1">
      <alignment horizontal="center" vertical="center" textRotation="90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shrinkToFit="1"/>
    </xf>
    <xf numFmtId="3" fontId="5" fillId="0" borderId="1" xfId="0" applyNumberFormat="1" applyFont="1" applyBorder="1" applyAlignment="1">
      <alignment horizontal="center" vertical="center" shrinkToFit="1"/>
    </xf>
    <xf numFmtId="49" fontId="1" fillId="0" borderId="2" xfId="0" applyNumberFormat="1" applyFont="1" applyBorder="1" applyAlignment="1">
      <alignment horizontal="left"/>
    </xf>
    <xf numFmtId="49" fontId="1" fillId="0" borderId="0" xfId="0" applyNumberFormat="1" applyFont="1" applyAlignment="1">
      <alignment horizontal="right"/>
    </xf>
    <xf numFmtId="2" fontId="1" fillId="0" borderId="1" xfId="0" applyNumberFormat="1" applyFont="1" applyBorder="1" applyAlignment="1">
      <alignment horizontal="left" wrapText="1"/>
    </xf>
    <xf numFmtId="2" fontId="7" fillId="0" borderId="1" xfId="0" applyNumberFormat="1" applyFont="1" applyBorder="1" applyAlignment="1">
      <alignment horizontal="left" wrapText="1"/>
    </xf>
    <xf numFmtId="49" fontId="1" fillId="0" borderId="1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left" vertical="center" wrapText="1"/>
    </xf>
    <xf numFmtId="2" fontId="1" fillId="2" borderId="1" xfId="0" applyNumberFormat="1" applyFont="1" applyFill="1" applyBorder="1" applyAlignment="1">
      <alignment horizontal="left" vertical="center" wrapText="1"/>
    </xf>
    <xf numFmtId="2" fontId="7" fillId="2" borderId="1" xfId="0" applyNumberFormat="1" applyFont="1" applyFill="1" applyBorder="1" applyAlignment="1">
      <alignment horizontal="left" vertical="center" wrapText="1"/>
    </xf>
    <xf numFmtId="2" fontId="1" fillId="0" borderId="1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49" fontId="8" fillId="0" borderId="1" xfId="0" applyNumberFormat="1" applyFont="1" applyBorder="1" applyAlignment="1">
      <alignment horizontal="center" vertical="center" textRotation="90" wrapText="1"/>
    </xf>
    <xf numFmtId="49" fontId="1" fillId="0" borderId="1" xfId="0" applyNumberFormat="1" applyFont="1" applyBorder="1" applyAlignment="1">
      <alignment horizontal="left" vertical="center" textRotation="90" wrapText="1"/>
    </xf>
    <xf numFmtId="49" fontId="1" fillId="0" borderId="1" xfId="0" applyNumberFormat="1" applyFont="1" applyBorder="1" applyAlignment="1">
      <alignment horizontal="center" vertical="center" textRotation="90" shrinkToFit="1"/>
    </xf>
    <xf numFmtId="49" fontId="5" fillId="0" borderId="8" xfId="0" applyNumberFormat="1" applyFont="1" applyBorder="1" applyAlignment="1">
      <alignment horizontal="center" vertical="center" textRotation="90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textRotation="90" wrapText="1"/>
    </xf>
    <xf numFmtId="49" fontId="1" fillId="0" borderId="0" xfId="0" applyNumberFormat="1" applyFont="1" applyAlignment="1">
      <alignment horizontal="left"/>
    </xf>
    <xf numFmtId="2" fontId="1" fillId="0" borderId="1" xfId="0" applyNumberFormat="1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wrapText="1"/>
    </xf>
    <xf numFmtId="0" fontId="7" fillId="0" borderId="0" xfId="0" applyFont="1" applyAlignment="1">
      <alignment horizontal="center"/>
    </xf>
    <xf numFmtId="49" fontId="1" fillId="0" borderId="0" xfId="0" applyNumberFormat="1" applyFont="1" applyAlignment="1">
      <alignment horizontal="left"/>
    </xf>
    <xf numFmtId="49" fontId="5" fillId="0" borderId="6" xfId="0" applyNumberFormat="1" applyFont="1" applyBorder="1" applyAlignment="1">
      <alignment horizontal="center" vertical="center" textRotation="90" wrapText="1"/>
    </xf>
    <xf numFmtId="49" fontId="5" fillId="0" borderId="7" xfId="0" applyNumberFormat="1" applyFont="1" applyBorder="1" applyAlignment="1">
      <alignment horizontal="center" vertical="center" textRotation="90" wrapText="1"/>
    </xf>
    <xf numFmtId="49" fontId="5" fillId="0" borderId="8" xfId="0" applyNumberFormat="1" applyFont="1" applyBorder="1" applyAlignment="1">
      <alignment horizontal="center" vertical="center" textRotation="90" wrapText="1"/>
    </xf>
    <xf numFmtId="49" fontId="3" fillId="0" borderId="0" xfId="0" applyNumberFormat="1" applyFont="1" applyAlignment="1">
      <alignment horizontal="right" vertical="top"/>
    </xf>
    <xf numFmtId="49" fontId="3" fillId="0" borderId="0" xfId="0" applyNumberFormat="1" applyFont="1" applyAlignment="1">
      <alignment horizontal="right" vertical="top" wrapText="1"/>
    </xf>
    <xf numFmtId="0" fontId="7" fillId="0" borderId="0" xfId="0" applyFont="1" applyAlignment="1">
      <alignment horizontal="center"/>
    </xf>
    <xf numFmtId="49" fontId="1" fillId="0" borderId="0" xfId="0" applyNumberFormat="1" applyFont="1" applyAlignment="1">
      <alignment horizontal="right"/>
    </xf>
    <xf numFmtId="49" fontId="1" fillId="0" borderId="12" xfId="0" applyNumberFormat="1" applyFont="1" applyBorder="1" applyAlignment="1">
      <alignment horizontal="right"/>
    </xf>
    <xf numFmtId="49" fontId="1" fillId="0" borderId="5" xfId="0" applyNumberFormat="1" applyFont="1" applyBorder="1" applyAlignment="1">
      <alignment horizontal="left" wrapText="1"/>
    </xf>
    <xf numFmtId="49" fontId="1" fillId="0" borderId="3" xfId="0" applyNumberFormat="1" applyFont="1" applyBorder="1" applyAlignment="1">
      <alignment horizontal="center" shrinkToFit="1"/>
    </xf>
    <xf numFmtId="49" fontId="1" fillId="0" borderId="5" xfId="0" applyNumberFormat="1" applyFont="1" applyBorder="1" applyAlignment="1">
      <alignment horizontal="center" shrinkToFit="1"/>
    </xf>
    <xf numFmtId="49" fontId="1" fillId="0" borderId="4" xfId="0" applyNumberFormat="1" applyFont="1" applyBorder="1" applyAlignment="1">
      <alignment horizontal="center" shrinkToFit="1"/>
    </xf>
    <xf numFmtId="49" fontId="1" fillId="0" borderId="0" xfId="0" applyNumberFormat="1" applyFont="1" applyBorder="1" applyAlignment="1">
      <alignment horizontal="left" wrapText="1"/>
    </xf>
    <xf numFmtId="49" fontId="1" fillId="0" borderId="2" xfId="0" applyNumberFormat="1" applyFont="1" applyBorder="1" applyAlignment="1">
      <alignment horizontal="left" wrapText="1"/>
    </xf>
    <xf numFmtId="49" fontId="1" fillId="0" borderId="11" xfId="0" applyNumberFormat="1" applyFont="1" applyBorder="1" applyAlignment="1">
      <alignment horizontal="center" shrinkToFit="1"/>
    </xf>
    <xf numFmtId="49" fontId="1" fillId="0" borderId="0" xfId="0" applyNumberFormat="1" applyFont="1" applyBorder="1" applyAlignment="1">
      <alignment horizontal="center" shrinkToFit="1"/>
    </xf>
    <xf numFmtId="49" fontId="1" fillId="0" borderId="12" xfId="0" applyNumberFormat="1" applyFont="1" applyBorder="1" applyAlignment="1">
      <alignment horizontal="center" shrinkToFit="1"/>
    </xf>
    <xf numFmtId="49" fontId="1" fillId="0" borderId="13" xfId="0" applyNumberFormat="1" applyFont="1" applyBorder="1" applyAlignment="1">
      <alignment horizontal="center" shrinkToFit="1"/>
    </xf>
    <xf numFmtId="49" fontId="1" fillId="0" borderId="2" xfId="0" applyNumberFormat="1" applyFont="1" applyBorder="1" applyAlignment="1">
      <alignment horizontal="center" shrinkToFit="1"/>
    </xf>
    <xf numFmtId="49" fontId="1" fillId="0" borderId="14" xfId="0" applyNumberFormat="1" applyFont="1" applyBorder="1" applyAlignment="1">
      <alignment horizontal="center" shrinkToFit="1"/>
    </xf>
    <xf numFmtId="49" fontId="1" fillId="0" borderId="9" xfId="0" applyNumberFormat="1" applyFont="1" applyBorder="1" applyAlignment="1">
      <alignment horizontal="center" shrinkToFit="1"/>
    </xf>
    <xf numFmtId="49" fontId="1" fillId="0" borderId="15" xfId="0" applyNumberFormat="1" applyFont="1" applyBorder="1" applyAlignment="1">
      <alignment horizontal="center" shrinkToFit="1"/>
    </xf>
    <xf numFmtId="49" fontId="1" fillId="0" borderId="10" xfId="0" applyNumberFormat="1" applyFont="1" applyBorder="1" applyAlignment="1">
      <alignment horizontal="center" shrinkToFit="1"/>
    </xf>
    <xf numFmtId="49" fontId="4" fillId="0" borderId="0" xfId="0" applyNumberFormat="1" applyFont="1" applyAlignment="1">
      <alignment horizontal="center" wrapText="1"/>
    </xf>
    <xf numFmtId="49" fontId="1" fillId="0" borderId="0" xfId="0" applyNumberFormat="1" applyFont="1" applyAlignment="1">
      <alignment horizontal="left" wrapText="1"/>
    </xf>
    <xf numFmtId="49" fontId="4" fillId="0" borderId="0" xfId="0" applyNumberFormat="1" applyFont="1" applyAlignment="1">
      <alignment horizontal="right" wrapText="1"/>
    </xf>
    <xf numFmtId="49" fontId="4" fillId="0" borderId="0" xfId="0" applyNumberFormat="1" applyFont="1" applyAlignment="1">
      <alignment horizontal="left" wrapText="1"/>
    </xf>
    <xf numFmtId="49" fontId="1" fillId="0" borderId="12" xfId="0" applyNumberFormat="1" applyFont="1" applyBorder="1" applyAlignment="1">
      <alignment horizontal="left" wrapText="1"/>
    </xf>
    <xf numFmtId="49" fontId="1" fillId="0" borderId="3" xfId="0" applyNumberFormat="1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49" fontId="1" fillId="0" borderId="15" xfId="0" applyNumberFormat="1" applyFont="1" applyBorder="1" applyAlignment="1">
      <alignment horizontal="left"/>
    </xf>
    <xf numFmtId="49" fontId="1" fillId="0" borderId="2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left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textRotation="90" wrapText="1"/>
    </xf>
    <xf numFmtId="49" fontId="5" fillId="0" borderId="10" xfId="0" applyNumberFormat="1" applyFont="1" applyBorder="1" applyAlignment="1">
      <alignment horizontal="center" vertical="center" textRotation="90" wrapText="1"/>
    </xf>
    <xf numFmtId="49" fontId="5" fillId="0" borderId="11" xfId="0" applyNumberFormat="1" applyFont="1" applyBorder="1" applyAlignment="1">
      <alignment horizontal="center" vertical="center" textRotation="90" wrapText="1"/>
    </xf>
    <xf numFmtId="49" fontId="5" fillId="0" borderId="12" xfId="0" applyNumberFormat="1" applyFont="1" applyBorder="1" applyAlignment="1">
      <alignment horizontal="center" vertical="center" textRotation="90" wrapText="1"/>
    </xf>
    <xf numFmtId="49" fontId="5" fillId="0" borderId="13" xfId="0" applyNumberFormat="1" applyFont="1" applyBorder="1" applyAlignment="1">
      <alignment horizontal="center" vertical="center" textRotation="90" wrapText="1"/>
    </xf>
    <xf numFmtId="49" fontId="5" fillId="0" borderId="14" xfId="0" applyNumberFormat="1" applyFont="1" applyBorder="1" applyAlignment="1">
      <alignment horizontal="center" vertical="center" textRotation="90" wrapText="1"/>
    </xf>
    <xf numFmtId="49" fontId="5" fillId="0" borderId="5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left"/>
    </xf>
    <xf numFmtId="49" fontId="2" fillId="0" borderId="15" xfId="0" applyNumberFormat="1" applyFont="1" applyBorder="1" applyAlignment="1">
      <alignment horizontal="center" vertical="top"/>
    </xf>
    <xf numFmtId="49" fontId="2" fillId="0" borderId="0" xfId="0" applyNumberFormat="1" applyFont="1" applyBorder="1" applyAlignment="1">
      <alignment horizontal="center" vertical="top"/>
    </xf>
    <xf numFmtId="49" fontId="2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horizontal="center"/>
    </xf>
    <xf numFmtId="2" fontId="7" fillId="2" borderId="3" xfId="0" applyNumberFormat="1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2" fontId="1" fillId="0" borderId="3" xfId="0" applyNumberFormat="1" applyFont="1" applyBorder="1" applyAlignment="1">
      <alignment horizontal="left" wrapText="1"/>
    </xf>
    <xf numFmtId="0" fontId="0" fillId="0" borderId="5" xfId="0" applyBorder="1" applyAlignment="1"/>
    <xf numFmtId="0" fontId="0" fillId="0" borderId="4" xfId="0" applyBorder="1" applyAlignment="1"/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left" vertical="center" wrapText="1"/>
    </xf>
    <xf numFmtId="49" fontId="5" fillId="0" borderId="5" xfId="0" applyNumberFormat="1" applyFont="1" applyBorder="1" applyAlignment="1">
      <alignment horizontal="left" vertical="center" wrapText="1"/>
    </xf>
    <xf numFmtId="49" fontId="5" fillId="0" borderId="4" xfId="0" applyNumberFormat="1" applyFont="1" applyBorder="1" applyAlignment="1">
      <alignment horizontal="left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42</xdr:row>
      <xdr:rowOff>152400</xdr:rowOff>
    </xdr:from>
    <xdr:to>
      <xdr:col>30</xdr:col>
      <xdr:colOff>180975</xdr:colOff>
      <xdr:row>44</xdr:row>
      <xdr:rowOff>9525</xdr:rowOff>
    </xdr:to>
    <xdr:sp macro="" textlink="" fLocksText="0">
      <xdr:nvSpPr>
        <xdr:cNvPr id="1114" name="Text Box 75"/>
        <xdr:cNvSpPr txBox="1">
          <a:spLocks noChangeArrowheads="1"/>
        </xdr:cNvSpPr>
      </xdr:nvSpPr>
      <xdr:spPr bwMode="auto">
        <a:xfrm>
          <a:off x="8258175" y="10191750"/>
          <a:ext cx="18097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30</xdr:col>
      <xdr:colOff>200025</xdr:colOff>
      <xdr:row>42</xdr:row>
      <xdr:rowOff>152400</xdr:rowOff>
    </xdr:from>
    <xdr:to>
      <xdr:col>31</xdr:col>
      <xdr:colOff>133350</xdr:colOff>
      <xdr:row>44</xdr:row>
      <xdr:rowOff>9525</xdr:rowOff>
    </xdr:to>
    <xdr:sp macro="" textlink="" fLocksText="0">
      <xdr:nvSpPr>
        <xdr:cNvPr id="1115" name="Text Box 87"/>
        <xdr:cNvSpPr txBox="1">
          <a:spLocks noChangeArrowheads="1"/>
        </xdr:cNvSpPr>
      </xdr:nvSpPr>
      <xdr:spPr bwMode="auto">
        <a:xfrm>
          <a:off x="8458200" y="10191750"/>
          <a:ext cx="21907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30</xdr:col>
      <xdr:colOff>0</xdr:colOff>
      <xdr:row>43</xdr:row>
      <xdr:rowOff>152400</xdr:rowOff>
    </xdr:from>
    <xdr:to>
      <xdr:col>30</xdr:col>
      <xdr:colOff>180975</xdr:colOff>
      <xdr:row>45</xdr:row>
      <xdr:rowOff>9525</xdr:rowOff>
    </xdr:to>
    <xdr:sp macro="" textlink="" fLocksText="0">
      <xdr:nvSpPr>
        <xdr:cNvPr id="1116" name="Text Box 88"/>
        <xdr:cNvSpPr txBox="1">
          <a:spLocks noChangeArrowheads="1"/>
        </xdr:cNvSpPr>
      </xdr:nvSpPr>
      <xdr:spPr bwMode="auto">
        <a:xfrm>
          <a:off x="8258175" y="10401300"/>
          <a:ext cx="18097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30</xdr:col>
      <xdr:colOff>200025</xdr:colOff>
      <xdr:row>43</xdr:row>
      <xdr:rowOff>152400</xdr:rowOff>
    </xdr:from>
    <xdr:to>
      <xdr:col>31</xdr:col>
      <xdr:colOff>133350</xdr:colOff>
      <xdr:row>45</xdr:row>
      <xdr:rowOff>9525</xdr:rowOff>
    </xdr:to>
    <xdr:sp macro="" textlink="" fLocksText="0">
      <xdr:nvSpPr>
        <xdr:cNvPr id="1117" name="Text Box 89"/>
        <xdr:cNvSpPr txBox="1">
          <a:spLocks noChangeArrowheads="1"/>
        </xdr:cNvSpPr>
      </xdr:nvSpPr>
      <xdr:spPr bwMode="auto">
        <a:xfrm>
          <a:off x="8458200" y="10401300"/>
          <a:ext cx="21907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M47"/>
  <sheetViews>
    <sheetView showGridLines="0" tabSelected="1" view="pageBreakPreview" topLeftCell="A37" zoomScaleNormal="100" zoomScaleSheetLayoutView="85" workbookViewId="0">
      <selection activeCell="A3" sqref="A3:AH3"/>
    </sheetView>
  </sheetViews>
  <sheetFormatPr defaultColWidth="9.140625" defaultRowHeight="12.75" x14ac:dyDescent="0.2"/>
  <cols>
    <col min="1" max="1" width="2.42578125" style="1" customWidth="1"/>
    <col min="2" max="2" width="16.140625" style="1" customWidth="1"/>
    <col min="3" max="3" width="9" style="1" customWidth="1"/>
    <col min="4" max="4" width="7.42578125" style="1" customWidth="1"/>
    <col min="5" max="5" width="8.85546875" style="1" customWidth="1"/>
    <col min="6" max="6" width="4.28515625" style="1" customWidth="1"/>
    <col min="7" max="7" width="9.7109375" style="25" customWidth="1"/>
    <col min="8" max="8" width="10.7109375" style="1" customWidth="1"/>
    <col min="9" max="9" width="9.85546875" style="1" customWidth="1"/>
    <col min="10" max="11" width="4.28515625" style="1" customWidth="1"/>
    <col min="12" max="12" width="3.85546875" style="1" customWidth="1"/>
    <col min="13" max="13" width="5" style="1" customWidth="1"/>
    <col min="14" max="14" width="4.85546875" style="1" customWidth="1"/>
    <col min="15" max="15" width="5.42578125" style="1" customWidth="1"/>
    <col min="16" max="21" width="4.28515625" style="1" customWidth="1"/>
    <col min="22" max="22" width="7.140625" style="1" customWidth="1"/>
    <col min="23" max="23" width="6.7109375" style="1" customWidth="1"/>
    <col min="24" max="24" width="4.5703125" style="1" customWidth="1"/>
    <col min="25" max="25" width="4.140625" style="1" customWidth="1"/>
    <col min="26" max="26" width="4" style="1" customWidth="1"/>
    <col min="27" max="27" width="0.28515625" style="1" customWidth="1"/>
    <col min="28" max="34" width="4.28515625" style="1" customWidth="1"/>
    <col min="35" max="36" width="1.7109375" style="1" customWidth="1"/>
    <col min="37" max="16384" width="9.140625" style="1"/>
  </cols>
  <sheetData>
    <row r="1" spans="1:169" s="2" customFormat="1" ht="10.5" x14ac:dyDescent="0.2">
      <c r="A1" s="34" t="s">
        <v>138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</row>
    <row r="2" spans="1:169" s="18" customFormat="1" ht="12.75" customHeight="1" x14ac:dyDescent="0.2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  <c r="EB2" s="36" t="s">
        <v>104</v>
      </c>
      <c r="EC2" s="36"/>
      <c r="ED2" s="36"/>
      <c r="EE2" s="36"/>
      <c r="EF2" s="36"/>
      <c r="EG2" s="36"/>
      <c r="EH2" s="36"/>
      <c r="EI2" s="36"/>
      <c r="EJ2" s="36"/>
      <c r="EK2" s="36"/>
      <c r="EL2" s="36"/>
      <c r="EM2" s="36"/>
      <c r="EN2" s="36"/>
      <c r="EO2" s="36"/>
      <c r="EP2" s="36"/>
      <c r="EQ2" s="36"/>
      <c r="ER2" s="36"/>
      <c r="ES2" s="36"/>
      <c r="ET2" s="36"/>
      <c r="EU2" s="36"/>
      <c r="EV2" s="36"/>
      <c r="EW2" s="36"/>
      <c r="EX2" s="36"/>
      <c r="EY2" s="36"/>
      <c r="EZ2" s="36"/>
      <c r="FA2" s="36"/>
      <c r="FB2" s="36"/>
      <c r="FC2" s="36"/>
      <c r="FD2" s="36"/>
      <c r="FE2" s="36"/>
      <c r="FF2" s="36"/>
      <c r="FG2" s="36"/>
      <c r="FH2" s="36"/>
      <c r="FI2" s="36"/>
      <c r="FJ2" s="36"/>
      <c r="FK2" s="36"/>
      <c r="FL2" s="36"/>
      <c r="FM2" s="36"/>
    </row>
    <row r="3" spans="1:169" s="18" customFormat="1" ht="12.75" customHeight="1" x14ac:dyDescent="0.2">
      <c r="A3" s="35" t="s">
        <v>146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EB3" s="36" t="s">
        <v>105</v>
      </c>
      <c r="EC3" s="36"/>
      <c r="ED3" s="36"/>
      <c r="EE3" s="36"/>
      <c r="EF3" s="36"/>
      <c r="EG3" s="36"/>
      <c r="EH3" s="36"/>
      <c r="EI3" s="36"/>
      <c r="EJ3" s="36"/>
      <c r="EK3" s="36"/>
      <c r="EL3" s="36"/>
      <c r="EM3" s="36"/>
      <c r="EN3" s="36"/>
      <c r="EO3" s="36"/>
      <c r="EP3" s="36"/>
      <c r="EQ3" s="36"/>
      <c r="ER3" s="36"/>
      <c r="ES3" s="36"/>
      <c r="ET3" s="36"/>
      <c r="EU3" s="36"/>
      <c r="EV3" s="36"/>
      <c r="EW3" s="36"/>
      <c r="EX3" s="36"/>
      <c r="EY3" s="36"/>
      <c r="EZ3" s="36"/>
      <c r="FA3" s="36"/>
      <c r="FB3" s="36"/>
      <c r="FC3" s="36"/>
      <c r="FD3" s="36"/>
      <c r="FE3" s="36"/>
      <c r="FF3" s="36"/>
      <c r="FG3" s="36"/>
      <c r="FH3" s="36"/>
      <c r="FI3" s="36"/>
      <c r="FJ3" s="36"/>
      <c r="FK3" s="36"/>
      <c r="FL3" s="36"/>
      <c r="FM3" s="36"/>
    </row>
    <row r="4" spans="1:169" s="18" customFormat="1" ht="12.75" customHeight="1" x14ac:dyDescent="0.2">
      <c r="A4" s="35" t="s">
        <v>100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EB4" s="36" t="s">
        <v>106</v>
      </c>
      <c r="EC4" s="36"/>
      <c r="ED4" s="36"/>
      <c r="EE4" s="36"/>
      <c r="EF4" s="36"/>
      <c r="EG4" s="36"/>
      <c r="EH4" s="36"/>
      <c r="EI4" s="36"/>
      <c r="EJ4" s="36"/>
      <c r="EK4" s="36"/>
      <c r="EL4" s="36"/>
      <c r="EM4" s="36"/>
      <c r="EN4" s="36"/>
      <c r="EO4" s="36"/>
      <c r="EP4" s="36"/>
      <c r="EQ4" s="36"/>
      <c r="ER4" s="36"/>
      <c r="ES4" s="36"/>
      <c r="ET4" s="36"/>
      <c r="EU4" s="36"/>
      <c r="EV4" s="36"/>
      <c r="EW4" s="36"/>
      <c r="EX4" s="36"/>
      <c r="EY4" s="36"/>
      <c r="EZ4" s="36"/>
      <c r="FA4" s="36"/>
      <c r="FB4" s="36"/>
      <c r="FC4" s="36"/>
      <c r="FD4" s="36"/>
      <c r="FE4" s="36"/>
      <c r="FF4" s="36"/>
      <c r="FG4" s="36"/>
      <c r="FH4" s="36"/>
      <c r="FI4" s="36"/>
      <c r="FJ4" s="36"/>
      <c r="FK4" s="36"/>
      <c r="FL4" s="36"/>
      <c r="FM4" s="36"/>
    </row>
    <row r="5" spans="1:169" ht="27" customHeight="1" x14ac:dyDescent="0.2">
      <c r="A5" s="35" t="s">
        <v>145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</row>
    <row r="6" spans="1:169" s="2" customFormat="1" ht="10.5" x14ac:dyDescent="0.2">
      <c r="A6" s="34" t="s">
        <v>140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</row>
    <row r="7" spans="1:169" s="29" customFormat="1" ht="12.75" customHeight="1" x14ac:dyDescent="0.2">
      <c r="A7" s="35" t="s">
        <v>103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EB7" s="36" t="s">
        <v>104</v>
      </c>
      <c r="EC7" s="36"/>
      <c r="ED7" s="36"/>
      <c r="EE7" s="36"/>
      <c r="EF7" s="36"/>
      <c r="EG7" s="36"/>
      <c r="EH7" s="36"/>
      <c r="EI7" s="36"/>
      <c r="EJ7" s="36"/>
      <c r="EK7" s="36"/>
      <c r="EL7" s="36"/>
      <c r="EM7" s="36"/>
      <c r="EN7" s="36"/>
      <c r="EO7" s="36"/>
      <c r="EP7" s="36"/>
      <c r="EQ7" s="36"/>
      <c r="ER7" s="36"/>
      <c r="ES7" s="36"/>
      <c r="ET7" s="36"/>
      <c r="EU7" s="36"/>
      <c r="EV7" s="36"/>
      <c r="EW7" s="36"/>
      <c r="EX7" s="36"/>
      <c r="EY7" s="36"/>
      <c r="EZ7" s="36"/>
      <c r="FA7" s="36"/>
      <c r="FB7" s="36"/>
      <c r="FC7" s="36"/>
      <c r="FD7" s="36"/>
      <c r="FE7" s="36"/>
      <c r="FF7" s="36"/>
      <c r="FG7" s="36"/>
      <c r="FH7" s="36"/>
      <c r="FI7" s="36"/>
      <c r="FJ7" s="36"/>
      <c r="FK7" s="36"/>
      <c r="FL7" s="36"/>
      <c r="FM7" s="36"/>
    </row>
    <row r="8" spans="1:169" s="29" customFormat="1" ht="12.75" customHeight="1" x14ac:dyDescent="0.2">
      <c r="A8" s="35" t="s">
        <v>99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EB8" s="36" t="s">
        <v>105</v>
      </c>
      <c r="EC8" s="36"/>
      <c r="ED8" s="36"/>
      <c r="EE8" s="36"/>
      <c r="EF8" s="36"/>
      <c r="EG8" s="36"/>
      <c r="EH8" s="36"/>
      <c r="EI8" s="36"/>
      <c r="EJ8" s="36"/>
      <c r="EK8" s="36"/>
      <c r="EL8" s="36"/>
      <c r="EM8" s="36"/>
      <c r="EN8" s="36"/>
      <c r="EO8" s="36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  <c r="FH8" s="36"/>
      <c r="FI8" s="36"/>
      <c r="FJ8" s="36"/>
      <c r="FK8" s="36"/>
      <c r="FL8" s="36"/>
      <c r="FM8" s="36"/>
    </row>
    <row r="9" spans="1:169" s="29" customFormat="1" ht="12.75" customHeight="1" x14ac:dyDescent="0.2">
      <c r="A9" s="35" t="s">
        <v>100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EB9" s="36" t="s">
        <v>106</v>
      </c>
      <c r="EC9" s="36"/>
      <c r="ED9" s="36"/>
      <c r="EE9" s="36"/>
      <c r="EF9" s="36"/>
      <c r="EG9" s="36"/>
      <c r="EH9" s="36"/>
      <c r="EI9" s="36"/>
      <c r="EJ9" s="36"/>
      <c r="EK9" s="36"/>
      <c r="EL9" s="36"/>
      <c r="EM9" s="36"/>
      <c r="EN9" s="36"/>
      <c r="EO9" s="36"/>
      <c r="EP9" s="36"/>
      <c r="EQ9" s="36"/>
      <c r="ER9" s="36"/>
      <c r="ES9" s="36"/>
      <c r="ET9" s="36"/>
      <c r="EU9" s="36"/>
      <c r="EV9" s="36"/>
      <c r="EW9" s="36"/>
      <c r="EX9" s="36"/>
      <c r="EY9" s="36"/>
      <c r="EZ9" s="36"/>
      <c r="FA9" s="36"/>
      <c r="FB9" s="36"/>
      <c r="FC9" s="36"/>
      <c r="FD9" s="36"/>
      <c r="FE9" s="36"/>
      <c r="FF9" s="36"/>
      <c r="FG9" s="36"/>
      <c r="FH9" s="36"/>
      <c r="FI9" s="36"/>
      <c r="FJ9" s="36"/>
      <c r="FK9" s="36"/>
      <c r="FL9" s="36"/>
      <c r="FM9" s="36"/>
    </row>
    <row r="10" spans="1:169" s="30" customFormat="1" ht="27" customHeight="1" x14ac:dyDescent="0.2">
      <c r="A10" s="35" t="s">
        <v>110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</row>
    <row r="11" spans="1:169" ht="15.75" customHeight="1" x14ac:dyDescent="0.2">
      <c r="A11" s="54" t="s">
        <v>63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H11" s="54"/>
    </row>
    <row r="12" spans="1:169" ht="14.25" customHeight="1" x14ac:dyDescent="0.2">
      <c r="A12" s="56" t="s">
        <v>109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16" t="s">
        <v>74</v>
      </c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7"/>
    </row>
    <row r="13" spans="1:169" ht="14.25" customHeight="1" x14ac:dyDescent="0.2">
      <c r="A13" s="55"/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</row>
    <row r="14" spans="1:169" ht="14.25" customHeight="1" x14ac:dyDescent="0.2">
      <c r="A14" s="55"/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8"/>
      <c r="AE14" s="59" t="s">
        <v>32</v>
      </c>
      <c r="AF14" s="60"/>
      <c r="AG14" s="60"/>
      <c r="AH14" s="61"/>
    </row>
    <row r="15" spans="1:169" ht="20.25" customHeight="1" x14ac:dyDescent="0.2">
      <c r="A15" s="55"/>
      <c r="B15" s="55"/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37" t="s">
        <v>102</v>
      </c>
      <c r="W15" s="37"/>
      <c r="X15" s="37"/>
      <c r="Y15" s="37"/>
      <c r="Z15" s="37"/>
      <c r="AA15" s="37"/>
      <c r="AB15" s="37"/>
      <c r="AC15" s="37"/>
      <c r="AD15" s="38"/>
      <c r="AE15" s="40" t="s">
        <v>143</v>
      </c>
      <c r="AF15" s="41"/>
      <c r="AG15" s="41"/>
      <c r="AH15" s="42"/>
    </row>
    <row r="16" spans="1:169" ht="14.25" customHeight="1" x14ac:dyDescent="0.2">
      <c r="A16" s="43" t="s">
        <v>81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37" t="s">
        <v>70</v>
      </c>
      <c r="W16" s="37"/>
      <c r="X16" s="37"/>
      <c r="Y16" s="37"/>
      <c r="Z16" s="37"/>
      <c r="AA16" s="37"/>
      <c r="AB16" s="37"/>
      <c r="AC16" s="37"/>
      <c r="AD16" s="38"/>
      <c r="AE16" s="40" t="s">
        <v>85</v>
      </c>
      <c r="AF16" s="41"/>
      <c r="AG16" s="41"/>
      <c r="AH16" s="42"/>
    </row>
    <row r="17" spans="1:34" ht="14.25" customHeight="1" x14ac:dyDescent="0.2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37" t="s">
        <v>33</v>
      </c>
      <c r="W17" s="37"/>
      <c r="X17" s="37"/>
      <c r="Y17" s="37"/>
      <c r="Z17" s="37"/>
      <c r="AA17" s="37"/>
      <c r="AB17" s="37"/>
      <c r="AC17" s="37"/>
      <c r="AD17" s="38"/>
      <c r="AE17" s="40" t="s">
        <v>86</v>
      </c>
      <c r="AF17" s="41"/>
      <c r="AG17" s="41"/>
      <c r="AH17" s="42"/>
    </row>
    <row r="18" spans="1:34" ht="21.75" customHeight="1" x14ac:dyDescent="0.2">
      <c r="A18" s="44"/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37" t="s">
        <v>34</v>
      </c>
      <c r="W18" s="37"/>
      <c r="X18" s="37"/>
      <c r="Y18" s="37"/>
      <c r="Z18" s="37"/>
      <c r="AA18" s="37"/>
      <c r="AB18" s="37"/>
      <c r="AC18" s="37"/>
      <c r="AD18" s="38"/>
      <c r="AE18" s="40" t="s">
        <v>87</v>
      </c>
      <c r="AF18" s="41"/>
      <c r="AG18" s="41"/>
      <c r="AH18" s="42"/>
    </row>
    <row r="19" spans="1:34" ht="14.25" customHeight="1" x14ac:dyDescent="0.2">
      <c r="A19" s="39" t="s">
        <v>82</v>
      </c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7" t="s">
        <v>35</v>
      </c>
      <c r="W19" s="37"/>
      <c r="X19" s="37"/>
      <c r="Y19" s="37"/>
      <c r="Z19" s="37"/>
      <c r="AA19" s="37"/>
      <c r="AB19" s="37"/>
      <c r="AC19" s="37"/>
      <c r="AD19" s="38"/>
      <c r="AE19" s="51"/>
      <c r="AF19" s="52"/>
      <c r="AG19" s="52"/>
      <c r="AH19" s="53"/>
    </row>
    <row r="20" spans="1:34" ht="27" customHeight="1" x14ac:dyDescent="0.2">
      <c r="A20" s="39" t="s">
        <v>83</v>
      </c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7"/>
      <c r="W20" s="37"/>
      <c r="X20" s="37"/>
      <c r="Y20" s="37"/>
      <c r="Z20" s="37"/>
      <c r="AA20" s="37"/>
      <c r="AB20" s="37"/>
      <c r="AC20" s="37"/>
      <c r="AD20" s="38"/>
      <c r="AE20" s="48" t="s">
        <v>88</v>
      </c>
      <c r="AF20" s="49"/>
      <c r="AG20" s="49"/>
      <c r="AH20" s="50"/>
    </row>
    <row r="21" spans="1:34" ht="24.75" customHeight="1" x14ac:dyDescent="0.2">
      <c r="A21" s="39" t="s">
        <v>84</v>
      </c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7" t="s">
        <v>36</v>
      </c>
      <c r="W21" s="37"/>
      <c r="X21" s="37"/>
      <c r="Y21" s="37"/>
      <c r="Z21" s="37"/>
      <c r="AA21" s="37"/>
      <c r="AB21" s="37"/>
      <c r="AC21" s="37"/>
      <c r="AD21" s="38"/>
      <c r="AE21" s="40" t="s">
        <v>89</v>
      </c>
      <c r="AF21" s="41"/>
      <c r="AG21" s="41"/>
      <c r="AH21" s="42"/>
    </row>
    <row r="22" spans="1:34" ht="14.25" customHeight="1" x14ac:dyDescent="0.2">
      <c r="A22" s="43" t="s">
        <v>64</v>
      </c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37"/>
      <c r="W22" s="37"/>
      <c r="X22" s="37"/>
      <c r="Y22" s="37"/>
      <c r="Z22" s="37"/>
      <c r="AA22" s="37"/>
      <c r="AB22" s="37"/>
      <c r="AC22" s="37"/>
      <c r="AD22" s="38"/>
      <c r="AE22" s="51"/>
      <c r="AF22" s="52"/>
      <c r="AG22" s="52"/>
      <c r="AH22" s="53"/>
    </row>
    <row r="23" spans="1:34" ht="14.25" customHeight="1" x14ac:dyDescent="0.2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37"/>
      <c r="W23" s="37"/>
      <c r="X23" s="37"/>
      <c r="Y23" s="37"/>
      <c r="Z23" s="37"/>
      <c r="AA23" s="37"/>
      <c r="AB23" s="37"/>
      <c r="AC23" s="37"/>
      <c r="AD23" s="38"/>
      <c r="AE23" s="45"/>
      <c r="AF23" s="46"/>
      <c r="AG23" s="46"/>
      <c r="AH23" s="47"/>
    </row>
    <row r="24" spans="1:34" ht="14.25" customHeight="1" x14ac:dyDescent="0.2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37"/>
      <c r="W24" s="37"/>
      <c r="X24" s="37"/>
      <c r="Y24" s="37"/>
      <c r="Z24" s="37"/>
      <c r="AA24" s="37"/>
      <c r="AB24" s="37"/>
      <c r="AC24" s="37"/>
      <c r="AD24" s="38"/>
      <c r="AE24" s="45"/>
      <c r="AF24" s="46"/>
      <c r="AG24" s="46"/>
      <c r="AH24" s="47"/>
    </row>
    <row r="25" spans="1:34" ht="14.25" customHeight="1" x14ac:dyDescent="0.2">
      <c r="A25" s="44"/>
      <c r="B25" s="44"/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37"/>
      <c r="W25" s="37"/>
      <c r="X25" s="37"/>
      <c r="Y25" s="37"/>
      <c r="Z25" s="37"/>
      <c r="AA25" s="37"/>
      <c r="AB25" s="37"/>
      <c r="AC25" s="37"/>
      <c r="AD25" s="38"/>
      <c r="AE25" s="48"/>
      <c r="AF25" s="49"/>
      <c r="AG25" s="49"/>
      <c r="AH25" s="50"/>
    </row>
    <row r="26" spans="1:34" ht="14.25" customHeight="1" x14ac:dyDescent="0.2">
      <c r="A26" s="39" t="s">
        <v>65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7" t="s">
        <v>36</v>
      </c>
      <c r="W26" s="37"/>
      <c r="X26" s="37"/>
      <c r="Y26" s="37"/>
      <c r="Z26" s="37"/>
      <c r="AA26" s="37"/>
      <c r="AB26" s="37"/>
      <c r="AC26" s="37"/>
      <c r="AD26" s="38"/>
      <c r="AE26" s="40" t="s">
        <v>101</v>
      </c>
      <c r="AF26" s="41"/>
      <c r="AG26" s="41"/>
      <c r="AH26" s="42"/>
    </row>
    <row r="27" spans="1:34" ht="14.25" customHeight="1" x14ac:dyDescent="0.2">
      <c r="A27" s="39" t="s">
        <v>66</v>
      </c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7" t="s">
        <v>68</v>
      </c>
      <c r="W27" s="37"/>
      <c r="X27" s="37"/>
      <c r="Y27" s="37"/>
      <c r="Z27" s="37"/>
      <c r="AA27" s="37"/>
      <c r="AB27" s="37"/>
      <c r="AC27" s="37"/>
      <c r="AD27" s="38"/>
      <c r="AE27" s="40" t="s">
        <v>1</v>
      </c>
      <c r="AF27" s="41"/>
      <c r="AG27" s="41"/>
      <c r="AH27" s="42"/>
    </row>
    <row r="28" spans="1:34" ht="9" customHeight="1" x14ac:dyDescent="0.2">
      <c r="A28" s="39" t="s">
        <v>67</v>
      </c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7" t="s">
        <v>69</v>
      </c>
      <c r="W28" s="37"/>
      <c r="X28" s="37"/>
      <c r="Y28" s="37"/>
      <c r="Z28" s="37"/>
      <c r="AA28" s="37"/>
      <c r="AB28" s="37"/>
      <c r="AC28" s="37"/>
      <c r="AD28" s="38"/>
      <c r="AE28" s="40"/>
      <c r="AF28" s="41"/>
      <c r="AG28" s="41"/>
      <c r="AH28" s="42"/>
    </row>
    <row r="29" spans="1:34" ht="23.25" customHeight="1" x14ac:dyDescent="0.2">
      <c r="A29" s="64"/>
      <c r="B29" s="64"/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</row>
    <row r="30" spans="1:34" ht="18" customHeight="1" x14ac:dyDescent="0.2">
      <c r="A30" s="89" t="s">
        <v>0</v>
      </c>
      <c r="B30" s="89" t="s">
        <v>62</v>
      </c>
      <c r="C30" s="65" t="s">
        <v>5</v>
      </c>
      <c r="D30" s="66"/>
      <c r="E30" s="31" t="s">
        <v>73</v>
      </c>
      <c r="F30" s="31" t="s">
        <v>127</v>
      </c>
      <c r="G30" s="65" t="s">
        <v>128</v>
      </c>
      <c r="H30" s="84"/>
      <c r="I30" s="84"/>
      <c r="J30" s="84"/>
      <c r="K30" s="85"/>
      <c r="L30" s="65" t="s">
        <v>41</v>
      </c>
      <c r="M30" s="66"/>
      <c r="N30" s="65" t="s">
        <v>42</v>
      </c>
      <c r="O30" s="73"/>
      <c r="P30" s="73"/>
      <c r="Q30" s="73"/>
      <c r="R30" s="66"/>
      <c r="S30" s="31" t="s">
        <v>43</v>
      </c>
      <c r="T30" s="65" t="s">
        <v>44</v>
      </c>
      <c r="U30" s="66"/>
      <c r="V30" s="31" t="s">
        <v>47</v>
      </c>
      <c r="W30" s="31" t="s">
        <v>80</v>
      </c>
      <c r="X30" s="31" t="s">
        <v>48</v>
      </c>
      <c r="Y30" s="31" t="s">
        <v>49</v>
      </c>
      <c r="Z30" s="67" t="s">
        <v>130</v>
      </c>
      <c r="AA30" s="68"/>
      <c r="AB30" s="31" t="s">
        <v>131</v>
      </c>
      <c r="AC30" s="31" t="s">
        <v>133</v>
      </c>
      <c r="AD30" s="31" t="s">
        <v>79</v>
      </c>
      <c r="AE30" s="31" t="s">
        <v>134</v>
      </c>
      <c r="AF30" s="31" t="s">
        <v>54</v>
      </c>
      <c r="AG30" s="31" t="s">
        <v>55</v>
      </c>
      <c r="AH30" s="31" t="s">
        <v>135</v>
      </c>
    </row>
    <row r="31" spans="1:34" ht="168.75" customHeight="1" x14ac:dyDescent="0.2">
      <c r="A31" s="90"/>
      <c r="B31" s="90"/>
      <c r="C31" s="31" t="s">
        <v>6</v>
      </c>
      <c r="D31" s="31" t="s">
        <v>7</v>
      </c>
      <c r="E31" s="32"/>
      <c r="F31" s="32"/>
      <c r="G31" s="24" t="s">
        <v>129</v>
      </c>
      <c r="H31" s="32" t="s">
        <v>39</v>
      </c>
      <c r="I31" s="65" t="s">
        <v>11</v>
      </c>
      <c r="J31" s="85"/>
      <c r="K31" s="32" t="s">
        <v>40</v>
      </c>
      <c r="L31" s="31" t="s">
        <v>76</v>
      </c>
      <c r="M31" s="31" t="s">
        <v>6</v>
      </c>
      <c r="N31" s="31" t="s">
        <v>10</v>
      </c>
      <c r="O31" s="31" t="s">
        <v>39</v>
      </c>
      <c r="P31" s="65" t="s">
        <v>11</v>
      </c>
      <c r="Q31" s="66"/>
      <c r="R31" s="31" t="s">
        <v>40</v>
      </c>
      <c r="S31" s="32"/>
      <c r="T31" s="31" t="s">
        <v>45</v>
      </c>
      <c r="U31" s="31" t="s">
        <v>46</v>
      </c>
      <c r="V31" s="32"/>
      <c r="W31" s="32"/>
      <c r="X31" s="32"/>
      <c r="Y31" s="32"/>
      <c r="Z31" s="69"/>
      <c r="AA31" s="70"/>
      <c r="AB31" s="32"/>
      <c r="AC31" s="32"/>
      <c r="AD31" s="32"/>
      <c r="AE31" s="32"/>
      <c r="AF31" s="32"/>
      <c r="AG31" s="32"/>
      <c r="AH31" s="32"/>
    </row>
    <row r="32" spans="1:34" ht="30" x14ac:dyDescent="0.2">
      <c r="A32" s="91"/>
      <c r="B32" s="91"/>
      <c r="C32" s="33"/>
      <c r="D32" s="33"/>
      <c r="E32" s="33"/>
      <c r="F32" s="33"/>
      <c r="G32" s="22"/>
      <c r="H32" s="33"/>
      <c r="I32" s="3" t="s">
        <v>12</v>
      </c>
      <c r="J32" s="3" t="s">
        <v>13</v>
      </c>
      <c r="K32" s="33"/>
      <c r="L32" s="33"/>
      <c r="M32" s="33"/>
      <c r="N32" s="33"/>
      <c r="O32" s="33"/>
      <c r="P32" s="3" t="s">
        <v>12</v>
      </c>
      <c r="Q32" s="3" t="s">
        <v>13</v>
      </c>
      <c r="R32" s="33"/>
      <c r="S32" s="33"/>
      <c r="T32" s="33"/>
      <c r="U32" s="33"/>
      <c r="V32" s="33"/>
      <c r="W32" s="33"/>
      <c r="X32" s="33"/>
      <c r="Y32" s="33"/>
      <c r="Z32" s="71"/>
      <c r="AA32" s="72"/>
      <c r="AB32" s="33"/>
      <c r="AC32" s="33"/>
      <c r="AD32" s="33"/>
      <c r="AE32" s="33"/>
      <c r="AF32" s="33"/>
      <c r="AG32" s="33"/>
      <c r="AH32" s="33"/>
    </row>
    <row r="33" spans="1:34" ht="120" customHeight="1" x14ac:dyDescent="0.2">
      <c r="A33" s="4" t="s">
        <v>1</v>
      </c>
      <c r="B33" s="4" t="s">
        <v>2</v>
      </c>
      <c r="C33" s="4" t="s">
        <v>3</v>
      </c>
      <c r="D33" s="4" t="s">
        <v>4</v>
      </c>
      <c r="E33" s="4" t="s">
        <v>8</v>
      </c>
      <c r="F33" s="4" t="s">
        <v>9</v>
      </c>
      <c r="G33" s="4" t="s">
        <v>14</v>
      </c>
      <c r="H33" s="4" t="s">
        <v>15</v>
      </c>
      <c r="I33" s="4" t="s">
        <v>16</v>
      </c>
      <c r="J33" s="4" t="s">
        <v>17</v>
      </c>
      <c r="K33" s="4" t="s">
        <v>18</v>
      </c>
      <c r="L33" s="4" t="s">
        <v>19</v>
      </c>
      <c r="M33" s="4" t="s">
        <v>20</v>
      </c>
      <c r="N33" s="4" t="s">
        <v>22</v>
      </c>
      <c r="O33" s="4" t="s">
        <v>23</v>
      </c>
      <c r="P33" s="4" t="s">
        <v>24</v>
      </c>
      <c r="Q33" s="4" t="s">
        <v>25</v>
      </c>
      <c r="R33" s="4" t="s">
        <v>26</v>
      </c>
      <c r="S33" s="4" t="s">
        <v>28</v>
      </c>
      <c r="T33" s="4" t="s">
        <v>29</v>
      </c>
      <c r="U33" s="4" t="s">
        <v>30</v>
      </c>
      <c r="V33" s="4" t="s">
        <v>31</v>
      </c>
      <c r="W33" s="4" t="s">
        <v>50</v>
      </c>
      <c r="X33" s="4" t="s">
        <v>51</v>
      </c>
      <c r="Y33" s="4" t="s">
        <v>52</v>
      </c>
      <c r="Z33" s="65" t="s">
        <v>53</v>
      </c>
      <c r="AA33" s="66"/>
      <c r="AB33" s="4" t="s">
        <v>56</v>
      </c>
      <c r="AC33" s="4" t="s">
        <v>57</v>
      </c>
      <c r="AD33" s="4" t="s">
        <v>58</v>
      </c>
      <c r="AE33" s="4" t="s">
        <v>59</v>
      </c>
      <c r="AF33" s="4" t="s">
        <v>60</v>
      </c>
      <c r="AG33" s="4" t="s">
        <v>61</v>
      </c>
      <c r="AH33" s="4" t="s">
        <v>132</v>
      </c>
    </row>
    <row r="34" spans="1:34" ht="167.25" customHeight="1" x14ac:dyDescent="0.2">
      <c r="A34" s="5" t="s">
        <v>1</v>
      </c>
      <c r="B34" s="10" t="s">
        <v>111</v>
      </c>
      <c r="C34" s="10" t="s">
        <v>112</v>
      </c>
      <c r="D34" s="10" t="s">
        <v>91</v>
      </c>
      <c r="E34" s="10">
        <v>650000</v>
      </c>
      <c r="F34" s="10" t="s">
        <v>92</v>
      </c>
      <c r="G34" s="10">
        <v>650000</v>
      </c>
      <c r="H34" s="10">
        <f>E34</f>
        <v>650000</v>
      </c>
      <c r="I34" s="10">
        <v>0</v>
      </c>
      <c r="J34" s="10">
        <v>0</v>
      </c>
      <c r="K34" s="10">
        <v>0</v>
      </c>
      <c r="L34" s="5" t="s">
        <v>93</v>
      </c>
      <c r="M34" s="21" t="s">
        <v>113</v>
      </c>
      <c r="N34" s="6">
        <v>78407.72</v>
      </c>
      <c r="O34" s="6">
        <v>78407.72</v>
      </c>
      <c r="P34" s="6">
        <v>0</v>
      </c>
      <c r="Q34" s="6">
        <v>0</v>
      </c>
      <c r="R34" s="6">
        <v>0</v>
      </c>
      <c r="S34" s="21" t="s">
        <v>94</v>
      </c>
      <c r="T34" s="6">
        <v>0</v>
      </c>
      <c r="U34" s="6">
        <v>0</v>
      </c>
      <c r="V34" s="5" t="s">
        <v>114</v>
      </c>
      <c r="W34" s="5" t="s">
        <v>115</v>
      </c>
      <c r="X34" s="19" t="s">
        <v>98</v>
      </c>
      <c r="Y34" s="4" t="s">
        <v>95</v>
      </c>
      <c r="Z34" s="65" t="s">
        <v>95</v>
      </c>
      <c r="AA34" s="66"/>
      <c r="AB34" s="4"/>
      <c r="AC34" s="4"/>
      <c r="AD34" s="4"/>
      <c r="AE34" s="4"/>
      <c r="AF34" s="4"/>
      <c r="AG34" s="4"/>
      <c r="AH34" s="4"/>
    </row>
    <row r="35" spans="1:34" ht="156" customHeight="1" x14ac:dyDescent="0.2">
      <c r="A35" s="5" t="s">
        <v>2</v>
      </c>
      <c r="B35" s="10" t="s">
        <v>116</v>
      </c>
      <c r="C35" s="12" t="s">
        <v>117</v>
      </c>
      <c r="D35" s="12" t="s">
        <v>118</v>
      </c>
      <c r="E35" s="12" t="s">
        <v>141</v>
      </c>
      <c r="F35" s="11" t="s">
        <v>90</v>
      </c>
      <c r="G35" s="12" t="s">
        <v>141</v>
      </c>
      <c r="H35" s="12" t="s">
        <v>141</v>
      </c>
      <c r="I35" s="12" t="s">
        <v>136</v>
      </c>
      <c r="J35" s="11" t="s">
        <v>90</v>
      </c>
      <c r="K35" s="11" t="s">
        <v>90</v>
      </c>
      <c r="L35" s="12" t="s">
        <v>120</v>
      </c>
      <c r="M35" s="20" t="s">
        <v>119</v>
      </c>
      <c r="N35" s="11" t="s">
        <v>121</v>
      </c>
      <c r="O35" s="11" t="s">
        <v>121</v>
      </c>
      <c r="P35" s="11" t="s">
        <v>90</v>
      </c>
      <c r="Q35" s="11" t="s">
        <v>90</v>
      </c>
      <c r="R35" s="11" t="s">
        <v>90</v>
      </c>
      <c r="S35" s="20" t="s">
        <v>96</v>
      </c>
      <c r="T35" s="11" t="s">
        <v>90</v>
      </c>
      <c r="U35" s="11" t="s">
        <v>90</v>
      </c>
      <c r="V35" s="5" t="s">
        <v>114</v>
      </c>
      <c r="W35" s="5" t="s">
        <v>115</v>
      </c>
      <c r="X35" s="19" t="s">
        <v>98</v>
      </c>
      <c r="Y35" s="4" t="s">
        <v>95</v>
      </c>
      <c r="Z35" s="65" t="s">
        <v>95</v>
      </c>
      <c r="AA35" s="66"/>
      <c r="AB35" s="4"/>
      <c r="AC35" s="4"/>
      <c r="AD35" s="4"/>
      <c r="AE35" s="4"/>
      <c r="AF35" s="3" t="s">
        <v>144</v>
      </c>
      <c r="AG35" s="4"/>
      <c r="AH35" s="4"/>
    </row>
    <row r="36" spans="1:34" ht="160.5" customHeight="1" x14ac:dyDescent="0.2">
      <c r="A36" s="5" t="s">
        <v>3</v>
      </c>
      <c r="B36" s="10" t="s">
        <v>122</v>
      </c>
      <c r="C36" s="12" t="s">
        <v>117</v>
      </c>
      <c r="D36" s="12" t="s">
        <v>123</v>
      </c>
      <c r="E36" s="26">
        <v>6000</v>
      </c>
      <c r="F36" s="11" t="s">
        <v>90</v>
      </c>
      <c r="G36" s="11" t="s">
        <v>137</v>
      </c>
      <c r="H36" s="26">
        <v>6000</v>
      </c>
      <c r="I36" s="26">
        <v>0</v>
      </c>
      <c r="J36" s="11" t="s">
        <v>90</v>
      </c>
      <c r="K36" s="11" t="s">
        <v>90</v>
      </c>
      <c r="L36" s="12" t="s">
        <v>120</v>
      </c>
      <c r="M36" s="20" t="s">
        <v>119</v>
      </c>
      <c r="N36" s="11" t="s">
        <v>51</v>
      </c>
      <c r="O36" s="11" t="s">
        <v>51</v>
      </c>
      <c r="P36" s="11" t="s">
        <v>90</v>
      </c>
      <c r="Q36" s="11" t="s">
        <v>90</v>
      </c>
      <c r="R36" s="11" t="s">
        <v>90</v>
      </c>
      <c r="S36" s="20" t="s">
        <v>96</v>
      </c>
      <c r="T36" s="11" t="s">
        <v>90</v>
      </c>
      <c r="U36" s="11" t="s">
        <v>90</v>
      </c>
      <c r="V36" s="5" t="s">
        <v>114</v>
      </c>
      <c r="W36" s="5" t="s">
        <v>115</v>
      </c>
      <c r="X36" s="19" t="s">
        <v>98</v>
      </c>
      <c r="Y36" s="4" t="s">
        <v>95</v>
      </c>
      <c r="Z36" s="65" t="s">
        <v>95</v>
      </c>
      <c r="AA36" s="66"/>
      <c r="AB36" s="4"/>
      <c r="AC36" s="4"/>
      <c r="AD36" s="4"/>
      <c r="AE36" s="4"/>
      <c r="AF36" s="4"/>
      <c r="AG36" s="4"/>
      <c r="AH36" s="4"/>
    </row>
    <row r="37" spans="1:34" ht="144" customHeight="1" x14ac:dyDescent="0.2">
      <c r="A37" s="5"/>
      <c r="B37" s="9" t="s">
        <v>124</v>
      </c>
      <c r="C37" s="79" t="s">
        <v>97</v>
      </c>
      <c r="D37" s="80"/>
      <c r="E37" s="15" t="s">
        <v>21</v>
      </c>
      <c r="F37" s="13" t="s">
        <v>21</v>
      </c>
      <c r="G37" s="13">
        <v>3590341.43</v>
      </c>
      <c r="H37" s="13">
        <v>3590341.43</v>
      </c>
      <c r="I37" s="13">
        <v>0</v>
      </c>
      <c r="J37" s="13">
        <v>0</v>
      </c>
      <c r="K37" s="13">
        <v>0</v>
      </c>
      <c r="L37" s="5" t="s">
        <v>21</v>
      </c>
      <c r="M37" s="5" t="s">
        <v>21</v>
      </c>
      <c r="N37" s="6" t="s">
        <v>21</v>
      </c>
      <c r="O37" s="6" t="s">
        <v>21</v>
      </c>
      <c r="P37" s="6" t="s">
        <v>21</v>
      </c>
      <c r="Q37" s="6" t="s">
        <v>21</v>
      </c>
      <c r="R37" s="6" t="s">
        <v>21</v>
      </c>
      <c r="S37" s="5" t="s">
        <v>21</v>
      </c>
      <c r="T37" s="6" t="s">
        <v>21</v>
      </c>
      <c r="U37" s="6" t="s">
        <v>27</v>
      </c>
      <c r="V37" s="5" t="s">
        <v>21</v>
      </c>
      <c r="W37" s="5" t="s">
        <v>21</v>
      </c>
      <c r="X37" s="4" t="s">
        <v>21</v>
      </c>
      <c r="Y37" s="4" t="s">
        <v>21</v>
      </c>
      <c r="Z37" s="4" t="s">
        <v>21</v>
      </c>
      <c r="AA37" s="23"/>
      <c r="AB37" s="4" t="s">
        <v>21</v>
      </c>
      <c r="AC37" s="4" t="s">
        <v>21</v>
      </c>
      <c r="AD37" s="4" t="s">
        <v>21</v>
      </c>
      <c r="AE37" s="4" t="s">
        <v>27</v>
      </c>
      <c r="AF37" s="4" t="s">
        <v>21</v>
      </c>
      <c r="AG37" s="4" t="s">
        <v>21</v>
      </c>
      <c r="AH37" s="4" t="s">
        <v>21</v>
      </c>
    </row>
    <row r="38" spans="1:34" s="25" customFormat="1" ht="58.5" customHeight="1" x14ac:dyDescent="0.2">
      <c r="A38" s="5"/>
      <c r="B38" s="28" t="s">
        <v>125</v>
      </c>
      <c r="C38" s="14" t="s">
        <v>27</v>
      </c>
      <c r="D38" s="27" t="s">
        <v>21</v>
      </c>
      <c r="E38" s="15" t="s">
        <v>27</v>
      </c>
      <c r="F38" s="13" t="s">
        <v>21</v>
      </c>
      <c r="G38" s="13">
        <f>G37</f>
        <v>3590341.43</v>
      </c>
      <c r="H38" s="13">
        <f>H37</f>
        <v>3590341.43</v>
      </c>
      <c r="I38" s="13">
        <f>I37</f>
        <v>0</v>
      </c>
      <c r="J38" s="13">
        <v>0</v>
      </c>
      <c r="K38" s="13">
        <v>0</v>
      </c>
      <c r="L38" s="5" t="s">
        <v>21</v>
      </c>
      <c r="M38" s="5" t="s">
        <v>21</v>
      </c>
      <c r="N38" s="6" t="s">
        <v>21</v>
      </c>
      <c r="O38" s="6" t="s">
        <v>21</v>
      </c>
      <c r="P38" s="6" t="s">
        <v>21</v>
      </c>
      <c r="Q38" s="6" t="s">
        <v>21</v>
      </c>
      <c r="R38" s="6" t="s">
        <v>21</v>
      </c>
      <c r="S38" s="5" t="s">
        <v>21</v>
      </c>
      <c r="T38" s="6" t="s">
        <v>21</v>
      </c>
      <c r="U38" s="6" t="s">
        <v>27</v>
      </c>
      <c r="V38" s="5" t="s">
        <v>21</v>
      </c>
      <c r="W38" s="5" t="s">
        <v>21</v>
      </c>
      <c r="X38" s="4" t="s">
        <v>21</v>
      </c>
      <c r="Y38" s="4" t="s">
        <v>21</v>
      </c>
      <c r="Z38" s="4" t="s">
        <v>21</v>
      </c>
      <c r="AA38" s="23"/>
      <c r="AB38" s="4" t="s">
        <v>21</v>
      </c>
      <c r="AC38" s="4" t="s">
        <v>21</v>
      </c>
      <c r="AD38" s="4" t="s">
        <v>21</v>
      </c>
      <c r="AE38" s="4" t="s">
        <v>27</v>
      </c>
      <c r="AF38" s="4" t="s">
        <v>21</v>
      </c>
      <c r="AG38" s="4" t="s">
        <v>21</v>
      </c>
      <c r="AH38" s="4" t="s">
        <v>21</v>
      </c>
    </row>
    <row r="39" spans="1:34" ht="33.75" customHeight="1" x14ac:dyDescent="0.2">
      <c r="A39" s="81" t="s">
        <v>126</v>
      </c>
      <c r="B39" s="82"/>
      <c r="C39" s="82"/>
      <c r="D39" s="83"/>
      <c r="E39" s="13">
        <f>E34+E35+E36</f>
        <v>823228.57000000007</v>
      </c>
      <c r="F39" s="13" t="s">
        <v>27</v>
      </c>
      <c r="G39" s="13">
        <f>E39+G38</f>
        <v>4413570</v>
      </c>
      <c r="H39" s="13">
        <f>H35+H36+H37+H34</f>
        <v>4413570</v>
      </c>
      <c r="I39" s="13">
        <v>0</v>
      </c>
      <c r="J39" s="13">
        <v>0</v>
      </c>
      <c r="K39" s="13">
        <v>0</v>
      </c>
      <c r="L39" s="5" t="s">
        <v>21</v>
      </c>
      <c r="M39" s="5" t="s">
        <v>21</v>
      </c>
      <c r="N39" s="6" t="s">
        <v>21</v>
      </c>
      <c r="O39" s="6" t="s">
        <v>21</v>
      </c>
      <c r="P39" s="6" t="s">
        <v>21</v>
      </c>
      <c r="Q39" s="6" t="s">
        <v>21</v>
      </c>
      <c r="R39" s="6" t="s">
        <v>21</v>
      </c>
      <c r="S39" s="5" t="s">
        <v>21</v>
      </c>
      <c r="T39" s="6" t="s">
        <v>21</v>
      </c>
      <c r="U39" s="6" t="s">
        <v>27</v>
      </c>
      <c r="V39" s="5" t="s">
        <v>21</v>
      </c>
      <c r="W39" s="5" t="s">
        <v>21</v>
      </c>
      <c r="X39" s="4" t="s">
        <v>21</v>
      </c>
      <c r="Y39" s="4" t="s">
        <v>21</v>
      </c>
      <c r="Z39" s="4" t="s">
        <v>21</v>
      </c>
      <c r="AA39" s="23"/>
      <c r="AB39" s="4" t="s">
        <v>21</v>
      </c>
      <c r="AC39" s="4" t="s">
        <v>21</v>
      </c>
      <c r="AD39" s="4" t="s">
        <v>21</v>
      </c>
      <c r="AE39" s="4" t="s">
        <v>27</v>
      </c>
      <c r="AF39" s="4" t="s">
        <v>21</v>
      </c>
      <c r="AG39" s="4" t="s">
        <v>21</v>
      </c>
      <c r="AH39" s="4" t="s">
        <v>21</v>
      </c>
    </row>
    <row r="40" spans="1:34" ht="50.25" customHeight="1" x14ac:dyDescent="0.2">
      <c r="A40" s="86" t="s">
        <v>72</v>
      </c>
      <c r="B40" s="87"/>
      <c r="C40" s="87"/>
      <c r="D40" s="88"/>
      <c r="E40" s="6">
        <v>0</v>
      </c>
      <c r="F40" s="6" t="s">
        <v>27</v>
      </c>
      <c r="G40" s="6"/>
      <c r="H40" s="6">
        <v>0</v>
      </c>
      <c r="I40" s="6" t="s">
        <v>27</v>
      </c>
      <c r="J40" s="6" t="s">
        <v>27</v>
      </c>
      <c r="K40" s="6" t="s">
        <v>27</v>
      </c>
      <c r="L40" s="5" t="s">
        <v>27</v>
      </c>
      <c r="M40" s="5" t="s">
        <v>27</v>
      </c>
      <c r="N40" s="6" t="s">
        <v>27</v>
      </c>
      <c r="O40" s="6" t="s">
        <v>27</v>
      </c>
      <c r="P40" s="6" t="s">
        <v>27</v>
      </c>
      <c r="Q40" s="6" t="s">
        <v>27</v>
      </c>
      <c r="R40" s="6" t="s">
        <v>27</v>
      </c>
      <c r="S40" s="5" t="s">
        <v>27</v>
      </c>
      <c r="T40" s="6" t="s">
        <v>27</v>
      </c>
      <c r="U40" s="6" t="s">
        <v>27</v>
      </c>
      <c r="V40" s="5" t="s">
        <v>27</v>
      </c>
      <c r="W40" s="5" t="s">
        <v>27</v>
      </c>
      <c r="X40" s="4" t="s">
        <v>27</v>
      </c>
      <c r="Y40" s="4" t="s">
        <v>27</v>
      </c>
      <c r="Z40" s="65" t="s">
        <v>27</v>
      </c>
      <c r="AA40" s="66"/>
      <c r="AB40" s="4" t="s">
        <v>27</v>
      </c>
      <c r="AC40" s="4" t="s">
        <v>27</v>
      </c>
      <c r="AD40" s="4" t="s">
        <v>27</v>
      </c>
      <c r="AE40" s="4" t="s">
        <v>27</v>
      </c>
      <c r="AF40" s="4" t="s">
        <v>27</v>
      </c>
      <c r="AG40" s="4" t="s">
        <v>27</v>
      </c>
      <c r="AH40" s="4" t="s">
        <v>27</v>
      </c>
    </row>
    <row r="41" spans="1:34" ht="16.5" customHeight="1" x14ac:dyDescent="0.2">
      <c r="A41" s="62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</row>
    <row r="42" spans="1:34" ht="16.5" customHeight="1" x14ac:dyDescent="0.2">
      <c r="A42" s="63" t="s">
        <v>107</v>
      </c>
      <c r="B42" s="63"/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3"/>
      <c r="R42" s="63"/>
      <c r="T42" s="64"/>
      <c r="U42" s="64"/>
      <c r="V42" s="64"/>
      <c r="W42" s="64"/>
      <c r="X42" s="64"/>
      <c r="Y42" s="8" t="s">
        <v>75</v>
      </c>
      <c r="Z42" s="17" t="s">
        <v>17</v>
      </c>
      <c r="AA42" s="1" t="s">
        <v>75</v>
      </c>
      <c r="AB42" s="64" t="s">
        <v>142</v>
      </c>
      <c r="AC42" s="64"/>
      <c r="AD42" s="64"/>
      <c r="AE42" s="8" t="s">
        <v>29</v>
      </c>
      <c r="AF42" s="7" t="s">
        <v>26</v>
      </c>
      <c r="AG42" s="74" t="s">
        <v>108</v>
      </c>
      <c r="AH42" s="74"/>
    </row>
    <row r="43" spans="1:34" ht="16.5" customHeight="1" x14ac:dyDescent="0.2">
      <c r="A43" s="75" t="s">
        <v>77</v>
      </c>
      <c r="B43" s="75"/>
      <c r="C43" s="75"/>
      <c r="D43" s="75"/>
      <c r="E43" s="75"/>
      <c r="F43" s="75"/>
      <c r="G43" s="75"/>
      <c r="H43" s="75"/>
      <c r="I43" s="75"/>
      <c r="J43" s="75"/>
      <c r="K43" s="75"/>
      <c r="L43" s="75"/>
      <c r="M43" s="75"/>
      <c r="N43" s="75"/>
      <c r="O43" s="75"/>
      <c r="P43" s="75"/>
      <c r="Q43" s="75"/>
      <c r="R43" s="75"/>
      <c r="T43" s="75" t="s">
        <v>37</v>
      </c>
      <c r="U43" s="75"/>
      <c r="V43" s="75"/>
      <c r="W43" s="75"/>
      <c r="X43" s="75"/>
      <c r="Z43" s="77" t="s">
        <v>38</v>
      </c>
      <c r="AA43" s="77"/>
      <c r="AB43" s="77"/>
      <c r="AC43" s="77"/>
      <c r="AD43" s="77"/>
      <c r="AE43" s="77"/>
      <c r="AF43" s="77"/>
      <c r="AG43" s="77"/>
      <c r="AH43" s="77"/>
    </row>
    <row r="44" spans="1:34" ht="16.5" customHeight="1" x14ac:dyDescent="0.2">
      <c r="A44" s="63" t="s">
        <v>139</v>
      </c>
      <c r="B44" s="63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T44" s="64"/>
      <c r="U44" s="64"/>
      <c r="V44" s="64"/>
      <c r="W44" s="64"/>
      <c r="X44" s="64"/>
      <c r="Z44" s="74"/>
      <c r="AA44" s="74"/>
      <c r="AB44" s="74"/>
      <c r="AC44" s="74"/>
      <c r="AD44" s="74"/>
      <c r="AE44" s="74"/>
      <c r="AF44" s="74"/>
      <c r="AG44" s="78"/>
      <c r="AH44" s="78"/>
    </row>
    <row r="45" spans="1:34" x14ac:dyDescent="0.2">
      <c r="A45" s="75" t="s">
        <v>71</v>
      </c>
      <c r="B45" s="75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T45" s="75" t="s">
        <v>37</v>
      </c>
      <c r="U45" s="75"/>
      <c r="V45" s="75"/>
      <c r="W45" s="75"/>
      <c r="X45" s="75"/>
      <c r="Z45" s="74" t="s">
        <v>78</v>
      </c>
      <c r="AA45" s="74"/>
      <c r="AB45" s="74"/>
      <c r="AC45" s="74"/>
      <c r="AD45" s="74"/>
      <c r="AE45" s="74"/>
      <c r="AF45" s="74"/>
      <c r="AG45" s="77"/>
      <c r="AH45" s="77"/>
    </row>
    <row r="46" spans="1:34" x14ac:dyDescent="0.2">
      <c r="A46" s="76"/>
      <c r="B46" s="76"/>
      <c r="C46" s="76"/>
      <c r="D46" s="76"/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  <c r="V46" s="76"/>
      <c r="W46" s="76"/>
      <c r="X46" s="76"/>
      <c r="Y46" s="76"/>
      <c r="Z46" s="76"/>
      <c r="AA46" s="76"/>
      <c r="AB46" s="76"/>
      <c r="AC46" s="76"/>
      <c r="AD46" s="76"/>
      <c r="AE46" s="76"/>
      <c r="AF46" s="76"/>
      <c r="AG46" s="76"/>
      <c r="AH46" s="76"/>
    </row>
    <row r="47" spans="1:34" ht="12.75" customHeight="1" x14ac:dyDescent="0.2">
      <c r="A47" s="64"/>
      <c r="B47" s="64"/>
      <c r="C47" s="64"/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4"/>
      <c r="AC47" s="74"/>
      <c r="AD47" s="74"/>
      <c r="AE47" s="74"/>
      <c r="AF47" s="74"/>
      <c r="AG47" s="74"/>
      <c r="AH47" s="74"/>
    </row>
  </sheetData>
  <mergeCells count="123">
    <mergeCell ref="C37:D37"/>
    <mergeCell ref="A39:D39"/>
    <mergeCell ref="G30:K30"/>
    <mergeCell ref="I31:J31"/>
    <mergeCell ref="P31:Q31"/>
    <mergeCell ref="S30:S32"/>
    <mergeCell ref="R31:R32"/>
    <mergeCell ref="C31:C32"/>
    <mergeCell ref="A40:D40"/>
    <mergeCell ref="A30:A32"/>
    <mergeCell ref="B30:B32"/>
    <mergeCell ref="F30:F32"/>
    <mergeCell ref="Z35:AA35"/>
    <mergeCell ref="AF30:AF32"/>
    <mergeCell ref="N30:R30"/>
    <mergeCell ref="A47:C47"/>
    <mergeCell ref="D47:AH47"/>
    <mergeCell ref="A45:R45"/>
    <mergeCell ref="A46:AH46"/>
    <mergeCell ref="AG42:AH42"/>
    <mergeCell ref="AG43:AH43"/>
    <mergeCell ref="A42:R42"/>
    <mergeCell ref="T42:X42"/>
    <mergeCell ref="AB42:AD42"/>
    <mergeCell ref="A43:R43"/>
    <mergeCell ref="T43:X43"/>
    <mergeCell ref="Z43:AF43"/>
    <mergeCell ref="AG45:AH45"/>
    <mergeCell ref="AG44:AH44"/>
    <mergeCell ref="Z45:AF45"/>
    <mergeCell ref="Z44:AF44"/>
    <mergeCell ref="T44:X44"/>
    <mergeCell ref="T45:X45"/>
    <mergeCell ref="Z40:AA40"/>
    <mergeCell ref="Z36:AA36"/>
    <mergeCell ref="AE30:AE32"/>
    <mergeCell ref="A41:AH41"/>
    <mergeCell ref="H31:H32"/>
    <mergeCell ref="N31:N32"/>
    <mergeCell ref="AE18:AH18"/>
    <mergeCell ref="AE19:AH19"/>
    <mergeCell ref="AE23:AH23"/>
    <mergeCell ref="A44:R44"/>
    <mergeCell ref="V22:AD22"/>
    <mergeCell ref="A29:AH29"/>
    <mergeCell ref="L30:M30"/>
    <mergeCell ref="L31:L32"/>
    <mergeCell ref="M31:M32"/>
    <mergeCell ref="V30:V32"/>
    <mergeCell ref="Z34:AA34"/>
    <mergeCell ref="Z33:AA33"/>
    <mergeCell ref="C30:D30"/>
    <mergeCell ref="T30:U30"/>
    <mergeCell ref="T31:T32"/>
    <mergeCell ref="U31:U32"/>
    <mergeCell ref="K31:K32"/>
    <mergeCell ref="D31:D32"/>
    <mergeCell ref="E30:E32"/>
    <mergeCell ref="W30:W32"/>
    <mergeCell ref="Z30:AA32"/>
    <mergeCell ref="A1:AH1"/>
    <mergeCell ref="A11:AH11"/>
    <mergeCell ref="A15:U15"/>
    <mergeCell ref="A12:Q12"/>
    <mergeCell ref="S12:AH12"/>
    <mergeCell ref="AE20:AH20"/>
    <mergeCell ref="A19:U19"/>
    <mergeCell ref="A20:U20"/>
    <mergeCell ref="V15:AD15"/>
    <mergeCell ref="V16:AD16"/>
    <mergeCell ref="A16:U18"/>
    <mergeCell ref="A13:AH13"/>
    <mergeCell ref="A14:AD14"/>
    <mergeCell ref="AE16:AH16"/>
    <mergeCell ref="AE17:AH17"/>
    <mergeCell ref="AE14:AH14"/>
    <mergeCell ref="AE15:AH15"/>
    <mergeCell ref="V17:AD17"/>
    <mergeCell ref="V18:AD18"/>
    <mergeCell ref="A5:AH5"/>
    <mergeCell ref="V19:AD19"/>
    <mergeCell ref="V20:AD20"/>
    <mergeCell ref="EB2:FM2"/>
    <mergeCell ref="EB3:FM3"/>
    <mergeCell ref="EB4:FM4"/>
    <mergeCell ref="A2:AH2"/>
    <mergeCell ref="A3:AH3"/>
    <mergeCell ref="A4:AH4"/>
    <mergeCell ref="A21:U21"/>
    <mergeCell ref="A27:U27"/>
    <mergeCell ref="A22:U25"/>
    <mergeCell ref="AE21:AH21"/>
    <mergeCell ref="V21:AD21"/>
    <mergeCell ref="AE24:AH24"/>
    <mergeCell ref="V25:AD25"/>
    <mergeCell ref="AE25:AH25"/>
    <mergeCell ref="AE22:AH22"/>
    <mergeCell ref="V24:AD24"/>
    <mergeCell ref="A26:U26"/>
    <mergeCell ref="V26:AD26"/>
    <mergeCell ref="AE26:AH26"/>
    <mergeCell ref="AH30:AH32"/>
    <mergeCell ref="A6:AH6"/>
    <mergeCell ref="A7:AH7"/>
    <mergeCell ref="EB7:FM7"/>
    <mergeCell ref="A8:AH8"/>
    <mergeCell ref="EB8:FM8"/>
    <mergeCell ref="A9:AH9"/>
    <mergeCell ref="EB9:FM9"/>
    <mergeCell ref="A10:AH10"/>
    <mergeCell ref="V28:AD28"/>
    <mergeCell ref="A28:U28"/>
    <mergeCell ref="V27:AD27"/>
    <mergeCell ref="AE28:AH28"/>
    <mergeCell ref="AE27:AH27"/>
    <mergeCell ref="V23:AD23"/>
    <mergeCell ref="AG30:AG32"/>
    <mergeCell ref="X30:X32"/>
    <mergeCell ref="O31:O32"/>
    <mergeCell ref="Y30:Y32"/>
    <mergeCell ref="AB30:AB32"/>
    <mergeCell ref="AC30:AC32"/>
    <mergeCell ref="AD30:AD32"/>
  </mergeCells>
  <phoneticPr fontId="0" type="noConversion"/>
  <printOptions horizontalCentered="1"/>
  <pageMargins left="0.39370078740157483" right="0.39370078740157483" top="0.39370078740157483" bottom="0.39370078740157483" header="0" footer="0"/>
  <pageSetup paperSize="9" scale="74" orientation="landscape" r:id="rId1"/>
  <headerFooter alignWithMargins="0"/>
  <rowBreaks count="2" manualBreakCount="2">
    <brk id="28" max="31" man="1"/>
    <brk id="35" max="32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План</vt:lpstr>
      <vt:lpstr>План!Область_печати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dc:description>Подготовлено на базе материалов БСС  «Система Главбух»</dc:description>
  <cp:lastModifiedBy>Татьяна</cp:lastModifiedBy>
  <cp:lastPrinted>2018-01-12T11:14:16Z</cp:lastPrinted>
  <dcterms:created xsi:type="dcterms:W3CDTF">2013-12-04T11:42:59Z</dcterms:created>
  <dcterms:modified xsi:type="dcterms:W3CDTF">2018-01-12T11:14:18Z</dcterms:modified>
</cp:coreProperties>
</file>