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<sst xmlns="http://schemas.openxmlformats.org/spreadsheetml/2006/main" count="34" uniqueCount="34">
  <si>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Единица измерения</t>
  </si>
  <si>
    <t>(руб.коп.)</t>
  </si>
  <si>
    <t>Наименование</t>
  </si>
  <si>
    <t>Остаток средств на 1.01 текущего года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</si>
  <si>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</si>
  <si>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</si>
  <si>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</si>
  <si>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</si>
  <si>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</si>
  <si>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>(наименование ГРБС, поселения)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</si>
  <si>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</si>
  <si>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</si>
  <si>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Остаток на отчетную дату без учета остатков средств на 1.01. текущего года (гр5-гр7)</t>
  </si>
  <si>
    <t>Администрация Журавского сельского поселения Кореновского района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</si>
  <si>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</si>
  <si>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гос.полномочий по образованию и организации деятельности административных комиссий</t>
  </si>
  <si>
    <t>Поступило с начала года  в бюджет поселения</t>
  </si>
  <si>
    <t>в том числе за счет средств,полученных из краевого (федерального) бюджета в текущем году</t>
  </si>
  <si>
    <t>ИТОГО</t>
  </si>
  <si>
    <t>Возвращено в районный (КРАЕВОЙ)  бюджет</t>
  </si>
  <si>
    <t>субсидии на комплексное развитие систем коммунальной инфраструктуры на 2013 год</t>
  </si>
  <si>
    <t>субсидии на решение социально-значимых вопросов</t>
  </si>
  <si>
    <t>востановлено</t>
  </si>
  <si>
    <t>прочие межбюджетные трансферты (Победители смотра-конкурса)</t>
  </si>
  <si>
    <t>дотации бюджета поселений на поддержку мер по обеспечению сбалансированности</t>
  </si>
  <si>
    <t xml:space="preserve">на 1 января 2014 года </t>
  </si>
  <si>
    <t>в том числе за последний квартал</t>
  </si>
  <si>
    <t>СВЕДЕНИЯ</t>
  </si>
  <si>
    <t>об использовании органом местного самоуправления выделяемых бюджетных средств</t>
  </si>
  <si>
    <t>субсидии на стимулирования отдельных категорий работников муниципальных учреждений в сфере культуры, исскуства и кинематографии</t>
  </si>
  <si>
    <t>субсидия на ведомственную цп "Содействие субъектам физической культуры и спорта и развитие массового спорта на Кубани на 2012-2014 годы"</t>
  </si>
  <si>
    <t>субсидии на капитальный ремонт и ремонт автомобильных дорог местного значения Краснодарского края на 2012-2014 годы</t>
  </si>
  <si>
    <t>Глава Журавского сельского</t>
  </si>
  <si>
    <t>поселения Кореновского района                                 А.Н.Сергиенко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</si>
</sst>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0" zoomScaleNormal="70" zoomScalePageLayoutView="0" workbookViewId="0" topLeftCell="A13">
      <selection activeCell="A36" sqref="A36"/>
    </sheetView>
  </sheetViews>
  <sheetFormatPr defaultColWidth="9.00390625" defaultRowHeight="12.75"/>
  <cols>
    <col min="1" max="1" width="61.625" style="2" customWidth="1"/>
    <col min="2" max="2" width="13.125" style="1" customWidth="1"/>
    <col min="3" max="3" width="11.625" style="1" customWidth="1"/>
    <col min="4" max="4" width="15.25390625" style="1" customWidth="1"/>
    <col min="5" max="5" width="16.75390625" style="1" customWidth="1"/>
    <col min="6" max="7" width="17.875" style="1" customWidth="1"/>
    <col min="8" max="8" width="15.625" style="1" customWidth="1"/>
    <col min="9" max="9" width="19.875" style="1" customWidth="1"/>
    <col min="10" max="11" width="9.125" style="1" customWidth="1"/>
    <col min="12" max="12" width="12.625" style="22" hidden="1" customWidth="1"/>
    <col min="13" max="16384" width="9.125" style="1" customWidth="1"/>
  </cols>
  <sheetData>
    <row r="1" spans="1:8" ht="18">
      <c r="A1" s="32" t="s">
        <v>27</v>
      </c>
      <c r="B1" s="32"/>
      <c r="C1" s="32"/>
      <c r="D1" s="32"/>
      <c r="E1" s="32"/>
      <c r="F1" s="32"/>
      <c r="G1" s="32"/>
      <c r="H1" s="32"/>
    </row>
    <row r="2" spans="1:8" ht="33.75" customHeight="1">
      <c r="A2" s="33" t="s">
        <v>28</v>
      </c>
      <c r="B2" s="33"/>
      <c r="C2" s="33"/>
      <c r="D2" s="33"/>
      <c r="E2" s="33"/>
      <c r="F2" s="33"/>
      <c r="G2" s="33"/>
      <c r="H2" s="33"/>
    </row>
    <row r="3" spans="1:8" ht="15">
      <c r="A3" s="35" t="s">
        <v>25</v>
      </c>
      <c r="B3" s="35"/>
      <c r="C3" s="35"/>
      <c r="D3" s="35"/>
      <c r="E3" s="35"/>
      <c r="F3" s="35"/>
      <c r="G3" s="35"/>
      <c r="H3" s="35"/>
    </row>
    <row r="4" spans="1:9" ht="19.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</row>
    <row r="5" spans="2:8" ht="15">
      <c r="B5" s="34" t="s">
        <v>9</v>
      </c>
      <c r="C5" s="34"/>
      <c r="D5" s="34"/>
      <c r="E5" s="3"/>
      <c r="F5" s="3"/>
      <c r="G5" s="3"/>
      <c r="H5" s="3"/>
    </row>
    <row r="6" spans="1:8" ht="15">
      <c r="A6" s="4" t="s">
        <v>0</v>
      </c>
      <c r="B6" s="5" t="s">
        <v>1</v>
      </c>
      <c r="H6" s="6"/>
    </row>
    <row r="7" spans="1:14" s="9" customFormat="1" ht="18.75" customHeight="1">
      <c r="A7" s="36" t="s">
        <v>2</v>
      </c>
      <c r="B7" s="36" t="s">
        <v>3</v>
      </c>
      <c r="C7" s="28" t="s">
        <v>10</v>
      </c>
      <c r="D7" s="29"/>
      <c r="E7" s="29"/>
      <c r="F7" s="29"/>
      <c r="G7" s="30"/>
      <c r="H7" s="36" t="s">
        <v>11</v>
      </c>
      <c r="I7" s="36" t="s">
        <v>12</v>
      </c>
      <c r="J7" s="8"/>
      <c r="K7" s="8"/>
      <c r="L7" s="8"/>
      <c r="M7" s="8"/>
      <c r="N7" s="8"/>
    </row>
    <row r="8" spans="1:14" s="9" customFormat="1" ht="21" customHeight="1">
      <c r="A8" s="36"/>
      <c r="B8" s="36"/>
      <c r="C8" s="26" t="s">
        <v>22</v>
      </c>
      <c r="D8" s="26" t="s">
        <v>16</v>
      </c>
      <c r="E8" s="26" t="s">
        <v>4</v>
      </c>
      <c r="F8" s="26" t="s">
        <v>17</v>
      </c>
      <c r="G8" s="26" t="s">
        <v>19</v>
      </c>
      <c r="H8" s="36"/>
      <c r="I8" s="36"/>
      <c r="J8" s="8"/>
      <c r="K8" s="8"/>
      <c r="L8" s="8"/>
      <c r="M8" s="8"/>
      <c r="N8" s="8"/>
    </row>
    <row r="9" spans="1:14" s="9" customFormat="1" ht="98.25" customHeight="1">
      <c r="A9" s="36"/>
      <c r="B9" s="36"/>
      <c r="C9" s="27"/>
      <c r="D9" s="27"/>
      <c r="E9" s="27"/>
      <c r="F9" s="27"/>
      <c r="G9" s="27"/>
      <c r="H9" s="36"/>
      <c r="I9" s="36"/>
      <c r="J9" s="8"/>
      <c r="K9" s="8"/>
      <c r="L9" s="8" t="s">
        <v>26</v>
      </c>
      <c r="M9" s="8"/>
      <c r="N9" s="8"/>
    </row>
    <row r="10" spans="1:9" s="9" customFormat="1" ht="15.75">
      <c r="A10" s="7">
        <v>1</v>
      </c>
      <c r="B10" s="7">
        <v>3</v>
      </c>
      <c r="C10" s="7">
        <f aca="true" t="shared" si="0" ref="C10:I10">B10+1</f>
        <v>4</v>
      </c>
      <c r="D10" s="7">
        <f t="shared" si="0"/>
        <v>5</v>
      </c>
      <c r="E10" s="7">
        <f t="shared" si="0"/>
        <v>6</v>
      </c>
      <c r="F10" s="7">
        <f t="shared" si="0"/>
        <v>7</v>
      </c>
      <c r="G10" s="7">
        <v>8</v>
      </c>
      <c r="H10" s="7">
        <v>9</v>
      </c>
      <c r="I10" s="7">
        <f t="shared" si="0"/>
        <v>10</v>
      </c>
    </row>
    <row r="11" spans="1:12" s="21" customFormat="1" ht="46.5" customHeight="1">
      <c r="A11" s="18" t="s">
        <v>14</v>
      </c>
      <c r="B11" s="19">
        <v>0</v>
      </c>
      <c r="C11" s="19"/>
      <c r="D11" s="19">
        <v>188141.67</v>
      </c>
      <c r="E11" s="19">
        <v>188141.67</v>
      </c>
      <c r="F11" s="19">
        <v>188141.67</v>
      </c>
      <c r="G11" s="19"/>
      <c r="H11" s="20">
        <f>B11+C11+D11-E11</f>
        <v>0</v>
      </c>
      <c r="I11" s="20">
        <f>D11-F11</f>
        <v>0</v>
      </c>
      <c r="L11" s="23">
        <v>60223.07</v>
      </c>
    </row>
    <row r="12" spans="1:12" s="21" customFormat="1" ht="51" customHeight="1">
      <c r="A12" s="18" t="s">
        <v>15</v>
      </c>
      <c r="B12" s="19">
        <v>0</v>
      </c>
      <c r="C12" s="19"/>
      <c r="D12" s="19">
        <v>3675</v>
      </c>
      <c r="E12" s="19">
        <v>3675</v>
      </c>
      <c r="F12" s="19">
        <v>3675</v>
      </c>
      <c r="G12" s="19"/>
      <c r="H12" s="20">
        <f>B12+C12+D12-E12</f>
        <v>0</v>
      </c>
      <c r="I12" s="20">
        <f>D12-F12</f>
        <v>0</v>
      </c>
      <c r="L12" s="23"/>
    </row>
    <row r="13" spans="1:12" s="21" customFormat="1" ht="51" customHeight="1">
      <c r="A13" s="18" t="s">
        <v>29</v>
      </c>
      <c r="B13" s="19">
        <v>258308.35</v>
      </c>
      <c r="C13" s="19"/>
      <c r="D13" s="19">
        <v>651253.12</v>
      </c>
      <c r="E13" s="19">
        <v>651253.12</v>
      </c>
      <c r="F13" s="19">
        <v>651253.12</v>
      </c>
      <c r="G13" s="19">
        <v>258308.35</v>
      </c>
      <c r="H13" s="20">
        <f>B13+D13-E13-G13</f>
        <v>0</v>
      </c>
      <c r="I13" s="20">
        <f>D13-F13</f>
        <v>0</v>
      </c>
      <c r="L13" s="23">
        <v>205168.32</v>
      </c>
    </row>
    <row r="14" spans="1:12" s="21" customFormat="1" ht="51" customHeight="1">
      <c r="A14" s="18" t="s">
        <v>20</v>
      </c>
      <c r="B14" s="19">
        <v>0</v>
      </c>
      <c r="C14" s="19"/>
      <c r="D14" s="19">
        <v>367750</v>
      </c>
      <c r="E14" s="19">
        <v>367750</v>
      </c>
      <c r="F14" s="19">
        <v>367750</v>
      </c>
      <c r="G14" s="19"/>
      <c r="H14" s="20">
        <v>0</v>
      </c>
      <c r="I14" s="20">
        <v>0</v>
      </c>
      <c r="L14" s="23"/>
    </row>
    <row r="15" spans="1:12" s="21" customFormat="1" ht="40.5" customHeight="1">
      <c r="A15" s="18" t="s">
        <v>21</v>
      </c>
      <c r="B15" s="19">
        <v>0</v>
      </c>
      <c r="C15" s="19"/>
      <c r="D15" s="19">
        <v>400000</v>
      </c>
      <c r="E15" s="19">
        <v>400000</v>
      </c>
      <c r="F15" s="19">
        <v>400000</v>
      </c>
      <c r="G15" s="19"/>
      <c r="H15" s="20">
        <f>B15+D15-E15-G15</f>
        <v>0</v>
      </c>
      <c r="I15" s="20">
        <f>D15-F15</f>
        <v>0</v>
      </c>
      <c r="L15" s="23"/>
    </row>
    <row r="16" spans="1:12" s="21" customFormat="1" ht="51" customHeight="1">
      <c r="A16" s="18" t="s">
        <v>30</v>
      </c>
      <c r="B16" s="19">
        <v>5024.98</v>
      </c>
      <c r="C16" s="19">
        <v>1</v>
      </c>
      <c r="D16" s="19">
        <v>58900</v>
      </c>
      <c r="E16" s="19">
        <v>55092.88</v>
      </c>
      <c r="F16" s="19">
        <v>55092.88</v>
      </c>
      <c r="G16" s="19">
        <v>5025.98</v>
      </c>
      <c r="H16" s="20">
        <f>B16+C16+D16-E16-G16</f>
        <v>3807.119999999999</v>
      </c>
      <c r="I16" s="20">
        <f>D16-F16</f>
        <v>3807.1200000000026</v>
      </c>
      <c r="L16" s="23">
        <v>23571.2</v>
      </c>
    </row>
    <row r="17" spans="1:12" s="21" customFormat="1" ht="51" customHeight="1">
      <c r="A17" s="18" t="s">
        <v>31</v>
      </c>
      <c r="B17" s="19">
        <v>0</v>
      </c>
      <c r="C17" s="19"/>
      <c r="D17" s="19">
        <v>1099517</v>
      </c>
      <c r="E17" s="19">
        <v>1099517</v>
      </c>
      <c r="F17" s="19">
        <v>1099517</v>
      </c>
      <c r="G17" s="19"/>
      <c r="H17" s="20">
        <v>0</v>
      </c>
      <c r="I17" s="20">
        <f>D17-F17</f>
        <v>0</v>
      </c>
      <c r="L17" s="23"/>
    </row>
    <row r="18" spans="1:12" ht="51" customHeight="1" hidden="1">
      <c r="A18" s="10" t="s">
        <v>23</v>
      </c>
      <c r="B18" s="16">
        <v>0</v>
      </c>
      <c r="C18" s="16"/>
      <c r="D18" s="16"/>
      <c r="E18" s="16"/>
      <c r="F18" s="16"/>
      <c r="G18" s="16"/>
      <c r="H18" s="17"/>
      <c r="I18" s="17">
        <f>D18-F18</f>
        <v>0</v>
      </c>
      <c r="L18" s="24"/>
    </row>
    <row r="19" spans="1:12" ht="51" customHeight="1" hidden="1">
      <c r="A19" s="10" t="s">
        <v>24</v>
      </c>
      <c r="B19" s="16">
        <v>0</v>
      </c>
      <c r="C19" s="16"/>
      <c r="D19" s="16"/>
      <c r="E19" s="16">
        <v>0</v>
      </c>
      <c r="F19" s="16">
        <v>0</v>
      </c>
      <c r="G19" s="16"/>
      <c r="H19" s="17"/>
      <c r="I19" s="17">
        <f>D19-F19</f>
        <v>0</v>
      </c>
      <c r="L19" s="24"/>
    </row>
    <row r="20" spans="1:12" ht="42.75" customHeight="1">
      <c r="A20" s="10" t="s">
        <v>18</v>
      </c>
      <c r="B20" s="16">
        <f>SUM(B11:B12)</f>
        <v>0</v>
      </c>
      <c r="C20" s="16">
        <f>SUM(C11:C12)</f>
        <v>0</v>
      </c>
      <c r="D20" s="16">
        <f aca="true" t="shared" si="1" ref="D20:I20">D11+D12+D13+D14+D15+D16+D17+D18+D19</f>
        <v>2769236.79</v>
      </c>
      <c r="E20" s="16">
        <f t="shared" si="1"/>
        <v>2765429.67</v>
      </c>
      <c r="F20" s="16">
        <f t="shared" si="1"/>
        <v>2765429.67</v>
      </c>
      <c r="G20" s="16">
        <f t="shared" si="1"/>
        <v>263334.33</v>
      </c>
      <c r="H20" s="16">
        <f t="shared" si="1"/>
        <v>3807.119999999999</v>
      </c>
      <c r="I20" s="16">
        <f t="shared" si="1"/>
        <v>3807.1200000000026</v>
      </c>
      <c r="L20" s="24"/>
    </row>
    <row r="21" spans="1:9" ht="15.75">
      <c r="A21" s="11"/>
      <c r="D21" s="12"/>
      <c r="E21" s="12"/>
      <c r="F21" s="12"/>
      <c r="G21" s="12"/>
      <c r="I21" s="9"/>
    </row>
    <row r="22" spans="1:9" ht="15.75">
      <c r="A22" s="11"/>
      <c r="D22" s="31"/>
      <c r="E22" s="31"/>
      <c r="F22" s="12"/>
      <c r="G22" s="12"/>
      <c r="I22" s="9"/>
    </row>
    <row r="23" spans="1:7" ht="15">
      <c r="A23" s="13" t="s">
        <v>32</v>
      </c>
      <c r="D23" s="5"/>
      <c r="E23" s="5"/>
      <c r="F23" s="5"/>
      <c r="G23" s="5"/>
    </row>
    <row r="24" spans="1:5" ht="20.25" customHeight="1">
      <c r="A24" s="37" t="s">
        <v>33</v>
      </c>
      <c r="B24" s="37"/>
      <c r="C24" s="37"/>
      <c r="D24" s="37"/>
      <c r="E24" s="37"/>
    </row>
    <row r="25" ht="15">
      <c r="A25" s="13"/>
    </row>
    <row r="26" ht="15">
      <c r="A26" s="13"/>
    </row>
    <row r="27" ht="96" customHeight="1" hidden="1"/>
    <row r="28" ht="15" hidden="1"/>
    <row r="29" ht="15" hidden="1"/>
    <row r="30" ht="18.75" hidden="1">
      <c r="A30" s="14" t="s">
        <v>5</v>
      </c>
    </row>
    <row r="31" ht="18.75" hidden="1">
      <c r="A31" s="14" t="s">
        <v>6</v>
      </c>
    </row>
    <row r="32" spans="1:8" ht="18.75" hidden="1">
      <c r="A32" s="14" t="s">
        <v>7</v>
      </c>
      <c r="H32" s="15" t="s">
        <v>8</v>
      </c>
    </row>
    <row r="33" ht="15" hidden="1"/>
  </sheetData>
  <sheetProtection/>
  <mergeCells count="17">
    <mergeCell ref="A24:E24"/>
    <mergeCell ref="D22:E22"/>
    <mergeCell ref="C8:C9"/>
    <mergeCell ref="A1:H1"/>
    <mergeCell ref="A2:H2"/>
    <mergeCell ref="B5:D5"/>
    <mergeCell ref="A3:H3"/>
    <mergeCell ref="A7:A9"/>
    <mergeCell ref="B7:B9"/>
    <mergeCell ref="H7:H9"/>
    <mergeCell ref="A4:I4"/>
    <mergeCell ref="G8:G9"/>
    <mergeCell ref="D8:D9"/>
    <mergeCell ref="E8:E9"/>
    <mergeCell ref="F8:F9"/>
    <mergeCell ref="C7:G7"/>
    <mergeCell ref="I7:I9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2013-10-02T11:17:58Z</cp:lastPrinted>
  <dcterms:created xsi:type="dcterms:W3CDTF">2008-08-26T06:18:18Z</dcterms:created>
  <dcterms:modified xsi:type="dcterms:W3CDTF">2014-05-19T07:41:47Z</dcterms:modified>
  <cp:category/>
  <cp:version/>
  <cp:contentType/>
  <cp:contentStatus/>
</cp:coreProperties>
</file>